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IPM\IPM 2024 - ano Base 2023\DEMONSTRATIVOS IPM PROVISÓRIO E FINAL\PROVISÓRIO\IMPRESSÃO\"/>
    </mc:Choice>
  </mc:AlternateContent>
  <xr:revisionPtr revIDLastSave="0" documentId="13_ncr:1_{1C2E11DB-5C53-4D36-98A4-FF3268E709B2}" xr6:coauthVersionLast="36" xr6:coauthVersionMax="36" xr10:uidLastSave="{00000000-0000-0000-0000-000000000000}"/>
  <bookViews>
    <workbookView xWindow="0" yWindow="0" windowWidth="28800" windowHeight="12225" xr2:uid="{4B546B91-CA39-414B-87DD-3C92C4D1E132}"/>
  </bookViews>
  <sheets>
    <sheet name="Rel. 01" sheetId="1" r:id="rId1"/>
  </sheets>
  <externalReferences>
    <externalReference r:id="rId2"/>
  </externalReferences>
  <definedNames>
    <definedName name="_xlnm._FilterDatabase" localSheetId="0" hidden="1">'Rel. 01'!$A$34:$E$280</definedName>
    <definedName name="_xlnm.Print_Titles" localSheetId="0">'Rel. 01'!$34:$34</definedName>
    <definedName name="TotalVA1">#REF!</definedName>
    <definedName name="TotalVA2">#REF!</definedName>
    <definedName name="TotalVA2aj">'[1]VAF-COINDICE'!$O$253</definedName>
    <definedName name="TotalVAAnoBAse">#REF!</definedName>
    <definedName name="TotalVAAn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D11" i="1"/>
  <c r="D13" i="1"/>
</calcChain>
</file>

<file path=xl/sharedStrings.xml><?xml version="1.0" encoding="utf-8"?>
<sst xmlns="http://schemas.openxmlformats.org/spreadsheetml/2006/main" count="259" uniqueCount="259">
  <si>
    <t>CONSELHO DELIBERATIVO DOS ÍNDICES DE PARTICIPAÇÃO DOS MUNICÍPIOS - COÍNDICE / ICMS</t>
  </si>
  <si>
    <t>SECRETARIA EXECUTIVA</t>
  </si>
  <si>
    <t xml:space="preserve"> Síntese da Comparação com o Índice Anterior</t>
  </si>
  <si>
    <t>Municípios que cresceram</t>
  </si>
  <si>
    <t>Municípios que decresceram</t>
  </si>
  <si>
    <t>Municípios não alteraram seu índice</t>
  </si>
  <si>
    <t>Municípios com variação menor que 0,5%</t>
  </si>
  <si>
    <t>Classif.</t>
  </si>
  <si>
    <t>Municípios</t>
  </si>
  <si>
    <t>Evolução (%)</t>
  </si>
  <si>
    <t>SANTO ANTONIO DO DESCOBERTO</t>
  </si>
  <si>
    <t>NOVO GAMA</t>
  </si>
  <si>
    <t>AGUAS LINDAS DE GOIAS</t>
  </si>
  <si>
    <t>NOVA IGUACU DE GOIAS</t>
  </si>
  <si>
    <t>AMERICANO DO BRASIL</t>
  </si>
  <si>
    <t>BRAZABRANTES</t>
  </si>
  <si>
    <t>CIDADE OCIDENTAL</t>
  </si>
  <si>
    <t>VALPARAISO DE GOIAS</t>
  </si>
  <si>
    <t>MOIPORA</t>
  </si>
  <si>
    <t>GUARAITA</t>
  </si>
  <si>
    <t>SANTA RITA DO NOVO DESTINO</t>
  </si>
  <si>
    <t>ANHANGUERA</t>
  </si>
  <si>
    <t>JAUPACI</t>
  </si>
  <si>
    <t>MORRO AGUDO DE GOIAS</t>
  </si>
  <si>
    <t>NOVA GLORIA</t>
  </si>
  <si>
    <t>ARACU</t>
  </si>
  <si>
    <t>PLANALTINA</t>
  </si>
  <si>
    <t>CRISTIANOPOLIS</t>
  </si>
  <si>
    <t>ARUANA</t>
  </si>
  <si>
    <t>ARAGARCAS</t>
  </si>
  <si>
    <t>CALDAZINHA</t>
  </si>
  <si>
    <t>BONFINOPOLIS</t>
  </si>
  <si>
    <t>RIO QUENTE</t>
  </si>
  <si>
    <t>HIDROLINA</t>
  </si>
  <si>
    <t>ALVORADA DO NORTE</t>
  </si>
  <si>
    <t>ARAGOIANIA</t>
  </si>
  <si>
    <t>DAMOLANDIA</t>
  </si>
  <si>
    <t>SANTO ANTONIO DE GOIAS</t>
  </si>
  <si>
    <t>UIRAPURU</t>
  </si>
  <si>
    <t>BURITI DE GOIAS</t>
  </si>
  <si>
    <t>SANCLERLANDIA</t>
  </si>
  <si>
    <t>ITAGUARU</t>
  </si>
  <si>
    <t>PROFESSOR JAMIL</t>
  </si>
  <si>
    <t>IPIRANGA DE GOIAS</t>
  </si>
  <si>
    <t>CUMARI</t>
  </si>
  <si>
    <t>JESUPOLIS</t>
  </si>
  <si>
    <t>SANTA ISABEL</t>
  </si>
  <si>
    <t>COLINAS DO SUL</t>
  </si>
  <si>
    <t>POSSE</t>
  </si>
  <si>
    <t>CAMPESTRE DE GOIAS</t>
  </si>
  <si>
    <t>MAIRIPOTABA</t>
  </si>
  <si>
    <t>GOIANIRA</t>
  </si>
  <si>
    <t>DAMIANOPOLIS</t>
  </si>
  <si>
    <t>LAGOA SANTA</t>
  </si>
  <si>
    <t>SANTA TEREZA DE GOIAS</t>
  </si>
  <si>
    <t>ABADIA DE GOIAS</t>
  </si>
  <si>
    <t>AGUA LIMPA</t>
  </si>
  <si>
    <t>CAMPOS BELOS</t>
  </si>
  <si>
    <t>ADELANDIA</t>
  </si>
  <si>
    <t>NOVA AMERICA</t>
  </si>
  <si>
    <t>JARAGUA</t>
  </si>
  <si>
    <t>TURVANIA</t>
  </si>
  <si>
    <t>SANTA TEREZINHA DE GOIAS</t>
  </si>
  <si>
    <t>CATURAI</t>
  </si>
  <si>
    <t>SIMOLANDIA</t>
  </si>
  <si>
    <t>MAMBAI</t>
  </si>
  <si>
    <t>TERESINA DE GOIAS</t>
  </si>
  <si>
    <t>CAMPO LIMPO DE GOIAS</t>
  </si>
  <si>
    <t>VILA BOA</t>
  </si>
  <si>
    <t>MONTIVIDIU DO NORTE</t>
  </si>
  <si>
    <t>CACHOEIRA DE GOIAS</t>
  </si>
  <si>
    <t>URUANA</t>
  </si>
  <si>
    <t>CORUMBA DE GOIAS</t>
  </si>
  <si>
    <t>ARENOPOLIS</t>
  </si>
  <si>
    <t>HEITORAI</t>
  </si>
  <si>
    <t>SANTA ROSA DE GOIAS</t>
  </si>
  <si>
    <t>BURITINOPOLIS</t>
  </si>
  <si>
    <t>FAINA</t>
  </si>
  <si>
    <t>ISRAELANDIA</t>
  </si>
  <si>
    <t>DIVINOPOLIS DE GOIAS</t>
  </si>
  <si>
    <t>TEREZOPOLIS DE GOIAS</t>
  </si>
  <si>
    <t>TROMBAS</t>
  </si>
  <si>
    <t>VARJAO</t>
  </si>
  <si>
    <t>TRINDADE</t>
  </si>
  <si>
    <t>ALTO PARAISO DE GOIAS</t>
  </si>
  <si>
    <t>DIORAMA</t>
  </si>
  <si>
    <t>BRITANIA</t>
  </si>
  <si>
    <t>PIRENOPOLIS</t>
  </si>
  <si>
    <t>SANTA BARBARA DE GOIAS</t>
  </si>
  <si>
    <t>SAO FRANCISCO DE GOIAS</t>
  </si>
  <si>
    <t>ALOANDIA</t>
  </si>
  <si>
    <t>NOVA VENEZA</t>
  </si>
  <si>
    <t>IACIARA</t>
  </si>
  <si>
    <t>CAMPINACU</t>
  </si>
  <si>
    <t>CROMINIA</t>
  </si>
  <si>
    <t>TAQUARAL DE GOIAS</t>
  </si>
  <si>
    <t>FORMOSO</t>
  </si>
  <si>
    <t>MARZAGAO</t>
  </si>
  <si>
    <t>ABADIANIA</t>
  </si>
  <si>
    <t>CAMPOS VERDES</t>
  </si>
  <si>
    <t>PANAMA</t>
  </si>
  <si>
    <t>NAZARIO</t>
  </si>
  <si>
    <t>ITAGUARI</t>
  </si>
  <si>
    <t>AVELINOPOLIS</t>
  </si>
  <si>
    <t>SAO MIGUEL DO PASSA QUATRO</t>
  </si>
  <si>
    <t>GUAPO</t>
  </si>
  <si>
    <t>GOIANDIRA</t>
  </si>
  <si>
    <t>OURO VERDE DE GOIAS</t>
  </si>
  <si>
    <t>INHUMAS</t>
  </si>
  <si>
    <t>FIRMINOPOLIS</t>
  </si>
  <si>
    <t>MONTE ALEGRE DE GOIAS</t>
  </si>
  <si>
    <t>CERES</t>
  </si>
  <si>
    <t>JOVIANIA</t>
  </si>
  <si>
    <t>SANTA RITA DO ARAGUAIA</t>
  </si>
  <si>
    <t>COCALZINHO DE GOIAS</t>
  </si>
  <si>
    <t>CAMPINORTE</t>
  </si>
  <si>
    <t>TRES RANCHOS</t>
  </si>
  <si>
    <t>PALMELO</t>
  </si>
  <si>
    <t>RIANAPOLIS</t>
  </si>
  <si>
    <t>ESTRELA DO NORTE</t>
  </si>
  <si>
    <t>GUARINOS</t>
  </si>
  <si>
    <t>IPORA</t>
  </si>
  <si>
    <t>MAURILANDIA</t>
  </si>
  <si>
    <t>NOVA ROMA</t>
  </si>
  <si>
    <t>FLORES DE GOIAS</t>
  </si>
  <si>
    <t>MUTUNOPOLIS</t>
  </si>
  <si>
    <t>BALIZA</t>
  </si>
  <si>
    <t>MOSSAMEDES</t>
  </si>
  <si>
    <t>CASTELANDIA</t>
  </si>
  <si>
    <t>CALDAS NOVAS</t>
  </si>
  <si>
    <t>PETROLINA DE GOIAS</t>
  </si>
  <si>
    <t>NOVO BRASIL</t>
  </si>
  <si>
    <t>GOIANAPOLIS</t>
  </si>
  <si>
    <t>AMARALINA</t>
  </si>
  <si>
    <t>CORREGO DO OURO</t>
  </si>
  <si>
    <t>GUARANI DE GOIAS</t>
  </si>
  <si>
    <t>ITAPURANGA</t>
  </si>
  <si>
    <t>FAZENDA NOVA</t>
  </si>
  <si>
    <t>URUACU</t>
  </si>
  <si>
    <t>TURVELANDIA</t>
  </si>
  <si>
    <t>AMORINOPOLIS</t>
  </si>
  <si>
    <t>SAO JOAO DA PARAUNA</t>
  </si>
  <si>
    <t>SAO DOMINGOS</t>
  </si>
  <si>
    <t>ARAGUAPAZ</t>
  </si>
  <si>
    <t>NEROPOLIS</t>
  </si>
  <si>
    <t>NOVA AURORA</t>
  </si>
  <si>
    <t>PALMINOPOLIS</t>
  </si>
  <si>
    <t>ITAUCU</t>
  </si>
  <si>
    <t>MUNDO NOVO</t>
  </si>
  <si>
    <t>NOVO PLANALTO</t>
  </si>
  <si>
    <t>SANTA FE DE GOIAS</t>
  </si>
  <si>
    <t>ALEXANIA</t>
  </si>
  <si>
    <t>PADRE BERNARDO</t>
  </si>
  <si>
    <t>APARECIDA DO RIO DOCE</t>
  </si>
  <si>
    <t>PORANGATU</t>
  </si>
  <si>
    <t>PALESTINA DE GOIAS</t>
  </si>
  <si>
    <t>URUTAI</t>
  </si>
  <si>
    <t>PORTELANDIA</t>
  </si>
  <si>
    <t>IVOLANDIA</t>
  </si>
  <si>
    <t>MIMOSO DE GOIAS</t>
  </si>
  <si>
    <t>INDIARA</t>
  </si>
  <si>
    <t>LUZIANIA</t>
  </si>
  <si>
    <t>PARANAIGUARA</t>
  </si>
  <si>
    <t>ITAJA</t>
  </si>
  <si>
    <t>AURILANDIA</t>
  </si>
  <si>
    <t>APARECIDA DE GOIANIA</t>
  </si>
  <si>
    <t>HIDROLANDIA</t>
  </si>
  <si>
    <t>GAMELEIRA DE GOIAS</t>
  </si>
  <si>
    <t>BONOPOLIS</t>
  </si>
  <si>
    <t>SAO LUIZ DO NORTE</t>
  </si>
  <si>
    <t>PONTALINA</t>
  </si>
  <si>
    <t>ANICUNS</t>
  </si>
  <si>
    <t>LEOPOLDO DE BULHOES</t>
  </si>
  <si>
    <t>RIALMA</t>
  </si>
  <si>
    <t>SITIO D'ABADIA</t>
  </si>
  <si>
    <t>MATRINCHA</t>
  </si>
  <si>
    <t>SAO JOAO D'ALIANCA</t>
  </si>
  <si>
    <t>BOM JARDIM DE GOIAS</t>
  </si>
  <si>
    <t>PORTEIRAO</t>
  </si>
  <si>
    <t>INACIOLANDIA</t>
  </si>
  <si>
    <t>SAO LUIS DE MONTES BELOS</t>
  </si>
  <si>
    <t>GOUVELANDIA</t>
  </si>
  <si>
    <t>MINACU</t>
  </si>
  <si>
    <t>SANTA CRUZ DE GOIAS</t>
  </si>
  <si>
    <t>RUBIATABA</t>
  </si>
  <si>
    <t>GOIAS</t>
  </si>
  <si>
    <t>APORE</t>
  </si>
  <si>
    <t>ITAPIRAPUA</t>
  </si>
  <si>
    <t>PIRANHAS</t>
  </si>
  <si>
    <t>ORIZONA</t>
  </si>
  <si>
    <t>ACREUNA</t>
  </si>
  <si>
    <t>VIANOPOLIS</t>
  </si>
  <si>
    <t>EDEALINA</t>
  </si>
  <si>
    <t>CORUMBAIBA</t>
  </si>
  <si>
    <t>CARMO DO RIO VERDE</t>
  </si>
  <si>
    <t>MORRINHOS</t>
  </si>
  <si>
    <t>CAMPO ALEGRE DE GOIAS</t>
  </si>
  <si>
    <t>GOIANIA</t>
  </si>
  <si>
    <t>CAIAPONIA</t>
  </si>
  <si>
    <t>BELA VISTA DE GOIAS</t>
  </si>
  <si>
    <t>CABECEIRAS</t>
  </si>
  <si>
    <t>SENADOR CANEDO</t>
  </si>
  <si>
    <t>CACHOEIRA ALTA</t>
  </si>
  <si>
    <t>MARA ROSA</t>
  </si>
  <si>
    <t>SAO MIGUEL DO ARAGUAIA</t>
  </si>
  <si>
    <t>BURITI ALEGRE</t>
  </si>
  <si>
    <t>SANTO ANTONIO DA BARRA</t>
  </si>
  <si>
    <t>CEZARINA</t>
  </si>
  <si>
    <t>SAO PATRICIO</t>
  </si>
  <si>
    <t>MONTIVIDIU</t>
  </si>
  <si>
    <t>NOVA CRIXAS</t>
  </si>
  <si>
    <t>PILAR DE GOIAS</t>
  </si>
  <si>
    <t>FORMOSA</t>
  </si>
  <si>
    <t>VILA PROPICIO</t>
  </si>
  <si>
    <t>ITAPACI</t>
  </si>
  <si>
    <t>DOVERLANDIA</t>
  </si>
  <si>
    <t>PIRACANJUBA</t>
  </si>
  <si>
    <t>CRIXAS</t>
  </si>
  <si>
    <t>BOM JESUS DE GOIAS</t>
  </si>
  <si>
    <t>PIRES DO RIO</t>
  </si>
  <si>
    <t>MONTES CLAROS DE GOIAS</t>
  </si>
  <si>
    <t>SILVANIA</t>
  </si>
  <si>
    <t>AGUA FRIA DE GOIAS</t>
  </si>
  <si>
    <t>GOIATUBA</t>
  </si>
  <si>
    <t>ANAPOLIS</t>
  </si>
  <si>
    <t>DAVINOPOLIS</t>
  </si>
  <si>
    <t>CACU</t>
  </si>
  <si>
    <t>ITUMBIARA</t>
  </si>
  <si>
    <t>MOZARLANDIA</t>
  </si>
  <si>
    <t>JANDAIA</t>
  </si>
  <si>
    <t>OUVIDOR</t>
  </si>
  <si>
    <t>CRISTALINA</t>
  </si>
  <si>
    <t>RIO VERDE</t>
  </si>
  <si>
    <t>CATALAO</t>
  </si>
  <si>
    <t>PALMEIRAS DE GOIAS</t>
  </si>
  <si>
    <t>JUSSARA</t>
  </si>
  <si>
    <t>GOIANESIA</t>
  </si>
  <si>
    <t>CACHOEIRA DOURADA</t>
  </si>
  <si>
    <t>EDEIA</t>
  </si>
  <si>
    <t>PARAUNA</t>
  </si>
  <si>
    <t>MINEIROS</t>
  </si>
  <si>
    <t>ITABERAI</t>
  </si>
  <si>
    <t>NIQUELANDIA</t>
  </si>
  <si>
    <t>ITARUMA</t>
  </si>
  <si>
    <t>VICENTINOPOLIS</t>
  </si>
  <si>
    <t>CAVALCANTE</t>
  </si>
  <si>
    <t>SANTA HELENA DE GOIAS</t>
  </si>
  <si>
    <t>QUIRINOPOLIS</t>
  </si>
  <si>
    <t>SERRANOPOLIS</t>
  </si>
  <si>
    <t>JATAI</t>
  </si>
  <si>
    <t>CHAPADAO DO CEU</t>
  </si>
  <si>
    <t>IPAMERI</t>
  </si>
  <si>
    <t>PEROLANDIA</t>
  </si>
  <si>
    <t>BARRO ALTO</t>
  </si>
  <si>
    <t>ALTO HORIZONTE</t>
  </si>
  <si>
    <t>SAO SIMAO</t>
  </si>
  <si>
    <t>IPM Final Ant: Res. 199</t>
  </si>
  <si>
    <t>Índice Provisório</t>
  </si>
  <si>
    <t>IPM 2024 - PROVISÓRIO: Relatório Comparativo com o Índice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</si>
</sst>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000"/>
    <numFmt numFmtId="165" formatCode="#,##0.0000000"/>
    <numFmt numFmtId="166" formatCode="000"/>
    <numFmt numFmtId="167" formatCode="[Blue]#,##0.00%_ ;[Red]\-#,##0.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i/>
      <u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1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1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 vertical="center" wrapText="1" indent="10"/>
    </xf>
    <xf numFmtId="0" fontId="3" fillId="0" borderId="0" xfId="0" applyFont="1" applyAlignment="1">
      <alignment vertical="center" wrapText="1"/>
    </xf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left" indent="10"/>
    </xf>
    <xf numFmtId="0" fontId="5" fillId="0" borderId="0" xfId="0" applyFont="1" applyAlignment="1">
      <alignment horizontal="left" indent="9"/>
    </xf>
    <xf numFmtId="0" fontId="6" fillId="0" borderId="0" xfId="0" applyFont="1"/>
    <xf numFmtId="4" fontId="4" fillId="0" borderId="0" xfId="1" applyNumberFormat="1" applyFont="1" applyFill="1" applyBorder="1" applyAlignment="1" applyProtection="1"/>
    <xf numFmtId="164" fontId="4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1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0" fillId="0" borderId="0" xfId="1" applyNumberFormat="1" applyFont="1" applyFill="1" applyBorder="1" applyAlignment="1" applyProtection="1"/>
    <xf numFmtId="0" fontId="4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/>
    </xf>
    <xf numFmtId="0" fontId="3" fillId="3" borderId="0" xfId="1" applyNumberFormat="1" applyFont="1" applyFill="1" applyAlignment="1"/>
    <xf numFmtId="0" fontId="3" fillId="3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7" fontId="2" fillId="0" borderId="2" xfId="0" applyNumberFormat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Comparativo do IPM dos Municípios com Índice Anterior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645-4C1E-9F1C-2F3D01A17B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45-4C1E-9F1C-2F3D01A17B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645-4C1E-9F1C-2F3D01A17BCA}"/>
              </c:ext>
            </c:extLst>
          </c:dPt>
          <c:dLbls>
            <c:dLbl>
              <c:idx val="2"/>
              <c:layout>
                <c:manualLayout>
                  <c:x val="-3.8836225568891269E-2"/>
                  <c:y val="0.1324967191601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45-4C1E-9F1C-2F3D01A17BC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'Rel. 01'!$A$11:$A$12</c:f>
              <c:strCache>
                <c:ptCount val="2"/>
                <c:pt idx="0">
                  <c:v>Municípios que cresceram</c:v>
                </c:pt>
                <c:pt idx="1">
                  <c:v>Municípios que decresceram</c:v>
                </c:pt>
              </c:strCache>
            </c:strRef>
          </c:cat>
          <c:val>
            <c:numRef>
              <c:f>'Rel. 01'!$D$11:$D$12</c:f>
              <c:numCache>
                <c:formatCode>General</c:formatCode>
                <c:ptCount val="2"/>
                <c:pt idx="0">
                  <c:v>184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45-4C1E-9F1C-2F3D01A17BC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77327525892854"/>
          <c:y val="0.33042390927549153"/>
          <c:w val="0.35058195730156222"/>
          <c:h val="0.3477838855048779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59055118110236227" l="0.39370078740157483" r="0.39370078740157483" t="0.59055118110236227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15</xdr:row>
      <xdr:rowOff>68580</xdr:rowOff>
    </xdr:from>
    <xdr:to>
      <xdr:col>3</xdr:col>
      <xdr:colOff>1085850</xdr:colOff>
      <xdr:row>30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21E9F1-3D6D-46E7-8A48-4D26638F1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38099</xdr:colOff>
      <xdr:row>0</xdr:row>
      <xdr:rowOff>9524</xdr:rowOff>
    </xdr:from>
    <xdr:to>
      <xdr:col>1</xdr:col>
      <xdr:colOff>799456</xdr:colOff>
      <xdr:row>3</xdr:row>
      <xdr:rowOff>19050</xdr:rowOff>
    </xdr:to>
    <xdr:pic>
      <xdr:nvPicPr>
        <xdr:cNvPr id="3" name="Imagem 2" descr="https://www.sgc.goias.gov.br/upload/arquivos/2022-07/logo_econo_brasao.png">
          <a:extLst>
            <a:ext uri="{FF2B5EF4-FFF2-40B4-BE49-F238E27FC236}">
              <a16:creationId xmlns:a16="http://schemas.microsoft.com/office/drawing/2014/main" id="{CEF0D364-CBE0-4804-8B3A-159F6CD1E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9524"/>
          <a:ext cx="1247132" cy="59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PM/IPM%202024%20-%20ano%20Base%202023/IP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ICÍPIOS"/>
      <sheetName val="Config"/>
      <sheetName val="VAF-COINDICE"/>
      <sheetName val="ECOLÓGICO"/>
      <sheetName val="EDUCAÇÃO"/>
      <sheetName val="SAÚDE"/>
      <sheetName val="Ajuste 100%"/>
      <sheetName val="Resolução"/>
      <sheetName val="Rel. 01"/>
      <sheetName val="Rel. 02"/>
      <sheetName val="Rel. 03"/>
      <sheetName val="Rel. 04"/>
      <sheetName val="Análise Res"/>
      <sheetName val="Análise Ind Est"/>
      <sheetName val="Notas Exp"/>
      <sheetName val="Rec Cad"/>
      <sheetName val="Rec Categoria"/>
      <sheetName val="Rec Resumo"/>
    </sheetNames>
    <sheetDataSet>
      <sheetData sheetId="0"/>
      <sheetData sheetId="1"/>
      <sheetData sheetId="2">
        <row r="253">
          <cell r="O253">
            <v>301080130511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A11" t="str">
            <v>Municípios que cresceram</v>
          </cell>
          <cell r="D11">
            <v>184</v>
          </cell>
        </row>
        <row r="12">
          <cell r="A12" t="str">
            <v>Municípios que decresceram</v>
          </cell>
          <cell r="D12">
            <v>62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96951-8DE6-43E7-AA18-1C726BCFA806}">
  <sheetPr>
    <tabColor theme="4" tint="-0.249977111117893"/>
  </sheetPr>
  <dimension ref="A1:N280"/>
  <sheetViews>
    <sheetView showGridLines="0" tabSelected="1" zoomScaleNormal="100" workbookViewId="0">
      <selection activeCell="G4" sqref="G4"/>
    </sheetView>
  </sheetViews>
  <sheetFormatPr defaultRowHeight="15" x14ac:dyDescent="0.25"/>
  <cols>
    <col min="1" max="1" width="7.28515625" bestFit="1" customWidth="1"/>
    <col min="2" max="2" width="33.7109375" customWidth="1"/>
    <col min="3" max="6" width="16.7109375" customWidth="1"/>
    <col min="7" max="7" width="8.85546875" customWidth="1"/>
    <col min="8" max="8" width="49.7109375" customWidth="1"/>
    <col min="9" max="9" width="10.28515625" customWidth="1"/>
  </cols>
  <sheetData>
    <row r="1" spans="1:14" ht="15.6" customHeight="1" x14ac:dyDescent="0.25">
      <c r="B1" s="1" t="s">
        <v>0</v>
      </c>
      <c r="C1" s="1"/>
      <c r="D1" s="1"/>
      <c r="E1" s="1"/>
      <c r="F1" s="2"/>
      <c r="G1" s="3"/>
      <c r="J1" s="3"/>
      <c r="K1" s="3"/>
      <c r="L1" s="3"/>
      <c r="M1" s="3"/>
    </row>
    <row r="2" spans="1:14" ht="15.6" customHeight="1" x14ac:dyDescent="0.25">
      <c r="B2" s="1"/>
      <c r="C2" s="1"/>
      <c r="D2" s="1"/>
      <c r="E2" s="1"/>
      <c r="F2" s="2"/>
      <c r="G2" s="3"/>
      <c r="J2" s="3"/>
      <c r="K2" s="3"/>
      <c r="L2" s="3"/>
      <c r="M2" s="3"/>
    </row>
    <row r="3" spans="1:14" ht="15.75" x14ac:dyDescent="0.25">
      <c r="A3" s="4"/>
      <c r="B3" s="5" t="s">
        <v>1</v>
      </c>
      <c r="C3" s="6"/>
      <c r="D3" s="7"/>
      <c r="E3" s="4"/>
      <c r="F3" s="8"/>
      <c r="G3" s="9"/>
      <c r="J3" s="9"/>
      <c r="K3" s="9"/>
      <c r="L3" s="9"/>
      <c r="M3" s="9"/>
      <c r="N3" s="4"/>
    </row>
    <row r="4" spans="1:14" x14ac:dyDescent="0.25">
      <c r="A4" s="10"/>
      <c r="B4" s="10"/>
      <c r="C4" s="10"/>
      <c r="D4" s="11"/>
      <c r="E4" s="12"/>
      <c r="F4" s="11"/>
      <c r="G4" s="3"/>
      <c r="J4" s="3"/>
      <c r="K4" s="3"/>
      <c r="L4" s="3"/>
      <c r="M4" s="3"/>
    </row>
    <row r="5" spans="1:14" x14ac:dyDescent="0.25">
      <c r="A5" s="10"/>
      <c r="B5" s="10"/>
      <c r="C5" s="10"/>
      <c r="D5" s="11"/>
      <c r="E5" s="12"/>
      <c r="F5" s="11"/>
      <c r="G5" s="3"/>
      <c r="J5" s="3"/>
      <c r="K5" s="3"/>
      <c r="L5" s="3"/>
      <c r="M5" s="3"/>
    </row>
    <row r="6" spans="1:14" ht="18" customHeight="1" x14ac:dyDescent="0.25">
      <c r="A6" s="13" t="s">
        <v>258</v>
      </c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</row>
    <row r="7" spans="1:14" ht="15.7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x14ac:dyDescent="0.25">
      <c r="E8" s="3"/>
      <c r="F8" s="16"/>
      <c r="G8" s="3"/>
      <c r="H8" s="3"/>
      <c r="I8" s="3"/>
      <c r="J8" s="3"/>
      <c r="K8" s="3"/>
      <c r="L8" s="3"/>
      <c r="M8" s="3"/>
    </row>
    <row r="9" spans="1:14" x14ac:dyDescent="0.25">
      <c r="D9" s="7"/>
      <c r="E9" s="17"/>
      <c r="F9" s="17"/>
      <c r="G9" s="17"/>
      <c r="H9" s="17"/>
      <c r="I9" s="17"/>
      <c r="J9" s="17"/>
      <c r="K9" s="17"/>
      <c r="L9" s="17"/>
      <c r="M9" s="17"/>
      <c r="N9" s="4"/>
    </row>
    <row r="10" spans="1:14" ht="25.15" customHeight="1" x14ac:dyDescent="0.25">
      <c r="A10" s="18" t="s">
        <v>2</v>
      </c>
      <c r="B10" s="18"/>
      <c r="C10" s="18"/>
      <c r="D10" s="18"/>
      <c r="G10" s="17"/>
      <c r="H10" s="17"/>
      <c r="I10" s="17"/>
      <c r="J10" s="17"/>
      <c r="K10" s="17"/>
      <c r="L10" s="17"/>
      <c r="M10" s="4"/>
    </row>
    <row r="11" spans="1:14" ht="15.75" x14ac:dyDescent="0.25">
      <c r="A11" s="19" t="s">
        <v>3</v>
      </c>
      <c r="B11" s="19"/>
      <c r="C11" s="19"/>
      <c r="D11" s="20">
        <f>COUNTIF($E$35:$E$280,"&gt;0")</f>
        <v>184</v>
      </c>
      <c r="G11" s="17"/>
      <c r="H11" s="17"/>
      <c r="I11" s="17"/>
      <c r="J11" s="17"/>
      <c r="K11" s="17"/>
      <c r="L11" s="17"/>
      <c r="M11" s="4"/>
    </row>
    <row r="12" spans="1:14" ht="15.75" x14ac:dyDescent="0.25">
      <c r="A12" s="19" t="s">
        <v>4</v>
      </c>
      <c r="B12" s="19"/>
      <c r="C12" s="19"/>
      <c r="D12" s="20">
        <f>COUNTIF($E$35:$E$280,"&lt;0")</f>
        <v>62</v>
      </c>
      <c r="G12" s="17"/>
      <c r="H12" s="17"/>
      <c r="I12" s="17"/>
      <c r="J12" s="17"/>
      <c r="K12" s="17"/>
      <c r="L12" s="17"/>
      <c r="M12" s="4"/>
    </row>
    <row r="13" spans="1:14" ht="15.75" x14ac:dyDescent="0.25">
      <c r="A13" s="19" t="s">
        <v>5</v>
      </c>
      <c r="B13" s="19"/>
      <c r="C13" s="19"/>
      <c r="D13" s="20">
        <f>COUNTIF($E$35:$E$280,0)</f>
        <v>0</v>
      </c>
    </row>
    <row r="14" spans="1:14" ht="15.75" x14ac:dyDescent="0.25">
      <c r="A14" s="19" t="s">
        <v>6</v>
      </c>
      <c r="B14" s="19"/>
      <c r="C14" s="19"/>
      <c r="D14" s="21">
        <f>COUNTIFS($E$35:$E$280,"&lt;0,5%",$E$35:$E$280,"&gt;-0,5%")</f>
        <v>4</v>
      </c>
    </row>
    <row r="34" spans="1:5" ht="30" x14ac:dyDescent="0.25">
      <c r="A34" s="22" t="s">
        <v>7</v>
      </c>
      <c r="B34" s="22" t="s">
        <v>8</v>
      </c>
      <c r="C34" s="23" t="s">
        <v>256</v>
      </c>
      <c r="D34" s="24" t="s">
        <v>257</v>
      </c>
      <c r="E34" s="24" t="s">
        <v>9</v>
      </c>
    </row>
    <row r="35" spans="1:5" x14ac:dyDescent="0.25">
      <c r="A35" s="25">
        <v>1</v>
      </c>
      <c r="B35" s="26" t="s">
        <v>10</v>
      </c>
      <c r="C35" s="27">
        <v>0.12673077520466058</v>
      </c>
      <c r="D35" s="27">
        <v>0.25896269999999999</v>
      </c>
      <c r="E35" s="28">
        <v>1.0434081586086323</v>
      </c>
    </row>
    <row r="36" spans="1:5" x14ac:dyDescent="0.25">
      <c r="A36" s="25">
        <v>2</v>
      </c>
      <c r="B36" s="26" t="s">
        <v>11</v>
      </c>
      <c r="C36" s="27">
        <v>0.15465438202249113</v>
      </c>
      <c r="D36" s="27">
        <v>0.31218000000000001</v>
      </c>
      <c r="E36" s="28">
        <v>1.0185655001653959</v>
      </c>
    </row>
    <row r="37" spans="1:5" x14ac:dyDescent="0.25">
      <c r="A37" s="25">
        <v>3</v>
      </c>
      <c r="B37" s="26" t="s">
        <v>12</v>
      </c>
      <c r="C37" s="27">
        <v>0.30998910337848695</v>
      </c>
      <c r="D37" s="27">
        <v>0.57221069999999996</v>
      </c>
      <c r="E37" s="28">
        <v>0.84590585205618885</v>
      </c>
    </row>
    <row r="38" spans="1:5" x14ac:dyDescent="0.25">
      <c r="A38" s="25">
        <v>4</v>
      </c>
      <c r="B38" s="26" t="s">
        <v>13</v>
      </c>
      <c r="C38" s="27">
        <v>5.7959814026617228E-2</v>
      </c>
      <c r="D38" s="27">
        <v>0.1024819</v>
      </c>
      <c r="E38" s="28">
        <v>0.76815439664690155</v>
      </c>
    </row>
    <row r="39" spans="1:5" x14ac:dyDescent="0.25">
      <c r="A39" s="25">
        <v>5</v>
      </c>
      <c r="B39" s="26" t="s">
        <v>14</v>
      </c>
      <c r="C39" s="27">
        <v>6.7607465908280595E-2</v>
      </c>
      <c r="D39" s="27">
        <v>0.1167445</v>
      </c>
      <c r="E39" s="28">
        <v>0.72679893309979948</v>
      </c>
    </row>
    <row r="40" spans="1:5" x14ac:dyDescent="0.25">
      <c r="A40" s="25">
        <v>6</v>
      </c>
      <c r="B40" s="26" t="s">
        <v>15</v>
      </c>
      <c r="C40" s="27">
        <v>6.3810403053732923E-2</v>
      </c>
      <c r="D40" s="27">
        <v>0.10812570000000001</v>
      </c>
      <c r="E40" s="28">
        <v>0.6944838901730559</v>
      </c>
    </row>
    <row r="41" spans="1:5" x14ac:dyDescent="0.25">
      <c r="A41" s="25">
        <v>7</v>
      </c>
      <c r="B41" s="26" t="s">
        <v>16</v>
      </c>
      <c r="C41" s="27">
        <v>0.22970382507519538</v>
      </c>
      <c r="D41" s="27">
        <v>0.37457119999999999</v>
      </c>
      <c r="E41" s="28">
        <v>0.6306702767243042</v>
      </c>
    </row>
    <row r="42" spans="1:5" x14ac:dyDescent="0.25">
      <c r="A42" s="25">
        <v>8</v>
      </c>
      <c r="B42" s="26" t="s">
        <v>17</v>
      </c>
      <c r="C42" s="27">
        <v>0.38752854674670789</v>
      </c>
      <c r="D42" s="27">
        <v>0.63074560000000002</v>
      </c>
      <c r="E42" s="28">
        <v>0.62761067615558375</v>
      </c>
    </row>
    <row r="43" spans="1:5" x14ac:dyDescent="0.25">
      <c r="A43" s="25">
        <v>9</v>
      </c>
      <c r="B43" s="26" t="s">
        <v>18</v>
      </c>
      <c r="C43" s="27">
        <v>6.360739570249517E-2</v>
      </c>
      <c r="D43" s="27">
        <v>9.8936300000000005E-2</v>
      </c>
      <c r="E43" s="28">
        <v>0.5554213296633832</v>
      </c>
    </row>
    <row r="44" spans="1:5" x14ac:dyDescent="0.25">
      <c r="A44" s="25">
        <v>10</v>
      </c>
      <c r="B44" s="26" t="s">
        <v>19</v>
      </c>
      <c r="C44" s="27">
        <v>6.0040122679199552E-2</v>
      </c>
      <c r="D44" s="27">
        <v>9.1606800000000002E-2</v>
      </c>
      <c r="E44" s="28">
        <v>0.52575970721219867</v>
      </c>
    </row>
    <row r="45" spans="1:5" x14ac:dyDescent="0.25">
      <c r="A45" s="25">
        <v>11</v>
      </c>
      <c r="B45" s="26" t="s">
        <v>20</v>
      </c>
      <c r="C45" s="27">
        <v>8.6597652724002244E-2</v>
      </c>
      <c r="D45" s="27">
        <v>0.12784809999999999</v>
      </c>
      <c r="E45" s="28">
        <v>0.47634602068797616</v>
      </c>
    </row>
    <row r="46" spans="1:5" x14ac:dyDescent="0.25">
      <c r="A46" s="25">
        <v>12</v>
      </c>
      <c r="B46" s="26" t="s">
        <v>21</v>
      </c>
      <c r="C46" s="27">
        <v>6.5650652784673746E-2</v>
      </c>
      <c r="D46" s="27">
        <v>9.67919E-2</v>
      </c>
      <c r="E46" s="28">
        <v>0.47434786851953792</v>
      </c>
    </row>
    <row r="47" spans="1:5" x14ac:dyDescent="0.25">
      <c r="A47" s="25">
        <v>13</v>
      </c>
      <c r="B47" s="26" t="s">
        <v>22</v>
      </c>
      <c r="C47" s="27">
        <v>6.1745776377884934E-2</v>
      </c>
      <c r="D47" s="27">
        <v>8.7913699999999997E-2</v>
      </c>
      <c r="E47" s="28">
        <v>0.42380102991931046</v>
      </c>
    </row>
    <row r="48" spans="1:5" x14ac:dyDescent="0.25">
      <c r="A48" s="25">
        <v>14</v>
      </c>
      <c r="B48" s="26" t="s">
        <v>23</v>
      </c>
      <c r="C48" s="27">
        <v>7.6576891524983634E-2</v>
      </c>
      <c r="D48" s="27">
        <v>0.108097</v>
      </c>
      <c r="E48" s="28">
        <v>0.41161384129483447</v>
      </c>
    </row>
    <row r="49" spans="1:5" x14ac:dyDescent="0.25">
      <c r="A49" s="25">
        <v>15</v>
      </c>
      <c r="B49" s="26" t="s">
        <v>24</v>
      </c>
      <c r="C49" s="27">
        <v>8.9927374340570063E-2</v>
      </c>
      <c r="D49" s="27">
        <v>0.1243235</v>
      </c>
      <c r="E49" s="28">
        <v>0.38248782322016917</v>
      </c>
    </row>
    <row r="50" spans="1:5" x14ac:dyDescent="0.25">
      <c r="A50" s="25">
        <v>16</v>
      </c>
      <c r="B50" s="26" t="s">
        <v>25</v>
      </c>
      <c r="C50" s="27">
        <v>7.7713765010135258E-2</v>
      </c>
      <c r="D50" s="27">
        <v>0.10607800000000001</v>
      </c>
      <c r="E50" s="28">
        <v>0.36498341041854743</v>
      </c>
    </row>
    <row r="51" spans="1:5" x14ac:dyDescent="0.25">
      <c r="A51" s="25">
        <v>17</v>
      </c>
      <c r="B51" s="26" t="s">
        <v>26</v>
      </c>
      <c r="C51" s="27">
        <v>0.34984474491851869</v>
      </c>
      <c r="D51" s="27">
        <v>0.47749269999999999</v>
      </c>
      <c r="E51" s="28">
        <v>0.36487029442506391</v>
      </c>
    </row>
    <row r="52" spans="1:5" x14ac:dyDescent="0.25">
      <c r="A52" s="25">
        <v>18</v>
      </c>
      <c r="B52" s="26" t="s">
        <v>27</v>
      </c>
      <c r="C52" s="27">
        <v>9.0462860569155867E-2</v>
      </c>
      <c r="D52" s="27">
        <v>0.1233771</v>
      </c>
      <c r="E52" s="28">
        <v>0.36384256725645203</v>
      </c>
    </row>
    <row r="53" spans="1:5" x14ac:dyDescent="0.25">
      <c r="A53" s="25">
        <v>19</v>
      </c>
      <c r="B53" s="26" t="s">
        <v>28</v>
      </c>
      <c r="C53" s="27">
        <v>0.15654457495445437</v>
      </c>
      <c r="D53" s="27">
        <v>0.21169660000000001</v>
      </c>
      <c r="E53" s="28">
        <v>0.35230875973563291</v>
      </c>
    </row>
    <row r="54" spans="1:5" x14ac:dyDescent="0.25">
      <c r="A54" s="25">
        <v>20</v>
      </c>
      <c r="B54" s="26" t="s">
        <v>29</v>
      </c>
      <c r="C54" s="27">
        <v>0.10494634776276657</v>
      </c>
      <c r="D54" s="27">
        <v>0.1417562</v>
      </c>
      <c r="E54" s="28">
        <v>0.35074924494221449</v>
      </c>
    </row>
    <row r="55" spans="1:5" x14ac:dyDescent="0.25">
      <c r="A55" s="25">
        <v>21</v>
      </c>
      <c r="B55" s="26" t="s">
        <v>30</v>
      </c>
      <c r="C55" s="27">
        <v>7.8947839457634478E-2</v>
      </c>
      <c r="D55" s="27">
        <v>0.10630390000000001</v>
      </c>
      <c r="E55" s="28">
        <v>0.34650803277581166</v>
      </c>
    </row>
    <row r="56" spans="1:5" x14ac:dyDescent="0.25">
      <c r="A56" s="25">
        <v>22</v>
      </c>
      <c r="B56" s="26" t="s">
        <v>31</v>
      </c>
      <c r="C56" s="27">
        <v>8.7379200452492298E-2</v>
      </c>
      <c r="D56" s="27">
        <v>0.1175403</v>
      </c>
      <c r="E56" s="28">
        <v>0.34517481724848431</v>
      </c>
    </row>
    <row r="57" spans="1:5" x14ac:dyDescent="0.25">
      <c r="A57" s="25">
        <v>23</v>
      </c>
      <c r="B57" s="26" t="s">
        <v>32</v>
      </c>
      <c r="C57" s="27">
        <v>9.4678765330460685E-2</v>
      </c>
      <c r="D57" s="27">
        <v>0.12667400000000001</v>
      </c>
      <c r="E57" s="28">
        <v>0.33793464202733547</v>
      </c>
    </row>
    <row r="58" spans="1:5" x14ac:dyDescent="0.25">
      <c r="A58" s="25">
        <v>24</v>
      </c>
      <c r="B58" s="26" t="s">
        <v>33</v>
      </c>
      <c r="C58" s="27">
        <v>8.5327409906700707E-2</v>
      </c>
      <c r="D58" s="27">
        <v>0.1139944</v>
      </c>
      <c r="E58" s="28">
        <v>0.3359646111916974</v>
      </c>
    </row>
    <row r="59" spans="1:5" x14ac:dyDescent="0.25">
      <c r="A59" s="25">
        <v>25</v>
      </c>
      <c r="B59" s="26" t="s">
        <v>34</v>
      </c>
      <c r="C59" s="27">
        <v>9.5999826652518813E-2</v>
      </c>
      <c r="D59" s="27">
        <v>0.12793119999999999</v>
      </c>
      <c r="E59" s="28">
        <v>0.33261907298083004</v>
      </c>
    </row>
    <row r="60" spans="1:5" x14ac:dyDescent="0.25">
      <c r="A60" s="25">
        <v>26</v>
      </c>
      <c r="B60" s="26" t="s">
        <v>35</v>
      </c>
      <c r="C60" s="27">
        <v>9.6884692376588089E-2</v>
      </c>
      <c r="D60" s="27">
        <v>0.12900220000000001</v>
      </c>
      <c r="E60" s="28">
        <v>0.33150239563719808</v>
      </c>
    </row>
    <row r="61" spans="1:5" x14ac:dyDescent="0.25">
      <c r="A61" s="25">
        <v>27</v>
      </c>
      <c r="B61" s="26" t="s">
        <v>36</v>
      </c>
      <c r="C61" s="27">
        <v>7.6862638021204382E-2</v>
      </c>
      <c r="D61" s="27">
        <v>0.1022681</v>
      </c>
      <c r="E61" s="28">
        <v>0.33053070559179765</v>
      </c>
    </row>
    <row r="62" spans="1:5" x14ac:dyDescent="0.25">
      <c r="A62" s="25">
        <v>28</v>
      </c>
      <c r="B62" s="26" t="s">
        <v>37</v>
      </c>
      <c r="C62" s="27">
        <v>9.0500905318475794E-2</v>
      </c>
      <c r="D62" s="27">
        <v>0.1203433</v>
      </c>
      <c r="E62" s="28">
        <v>0.32974691884581486</v>
      </c>
    </row>
    <row r="63" spans="1:5" x14ac:dyDescent="0.25">
      <c r="A63" s="25">
        <v>29</v>
      </c>
      <c r="B63" s="26" t="s">
        <v>38</v>
      </c>
      <c r="C63" s="27">
        <v>7.5729799411761417E-2</v>
      </c>
      <c r="D63" s="27">
        <v>0.1006054</v>
      </c>
      <c r="E63" s="28">
        <v>0.3284783636225399</v>
      </c>
    </row>
    <row r="64" spans="1:5" x14ac:dyDescent="0.25">
      <c r="A64" s="25">
        <v>30</v>
      </c>
      <c r="B64" s="26" t="s">
        <v>39</v>
      </c>
      <c r="C64" s="27">
        <v>7.8174479959722529E-2</v>
      </c>
      <c r="D64" s="27">
        <v>0.1035949</v>
      </c>
      <c r="E64" s="28">
        <v>0.32517542877643346</v>
      </c>
    </row>
    <row r="65" spans="1:5" x14ac:dyDescent="0.25">
      <c r="A65" s="25">
        <v>31</v>
      </c>
      <c r="B65" s="26" t="s">
        <v>40</v>
      </c>
      <c r="C65" s="27">
        <v>9.9137981079237769E-2</v>
      </c>
      <c r="D65" s="27">
        <v>0.1313261</v>
      </c>
      <c r="E65" s="28">
        <v>0.32467999217207488</v>
      </c>
    </row>
    <row r="66" spans="1:5" x14ac:dyDescent="0.25">
      <c r="A66" s="25">
        <v>32</v>
      </c>
      <c r="B66" s="26" t="s">
        <v>41</v>
      </c>
      <c r="C66" s="27">
        <v>8.277551180560444E-2</v>
      </c>
      <c r="D66" s="27">
        <v>0.1094453</v>
      </c>
      <c r="E66" s="28">
        <v>0.32219418053286919</v>
      </c>
    </row>
    <row r="67" spans="1:5" x14ac:dyDescent="0.25">
      <c r="A67" s="25">
        <v>33</v>
      </c>
      <c r="B67" s="26" t="s">
        <v>42</v>
      </c>
      <c r="C67" s="27">
        <v>6.1588279970449814E-2</v>
      </c>
      <c r="D67" s="27">
        <v>8.0911200000000003E-2</v>
      </c>
      <c r="E67" s="28">
        <v>0.31374345961311745</v>
      </c>
    </row>
    <row r="68" spans="1:5" x14ac:dyDescent="0.25">
      <c r="A68" s="25">
        <v>34</v>
      </c>
      <c r="B68" s="26" t="s">
        <v>43</v>
      </c>
      <c r="C68" s="27">
        <v>7.5838901120194632E-2</v>
      </c>
      <c r="D68" s="27">
        <v>9.9437800000000007E-2</v>
      </c>
      <c r="E68" s="28">
        <v>0.31117142431170297</v>
      </c>
    </row>
    <row r="69" spans="1:5" x14ac:dyDescent="0.25">
      <c r="A69" s="25">
        <v>35</v>
      </c>
      <c r="B69" s="26" t="s">
        <v>44</v>
      </c>
      <c r="C69" s="27">
        <v>9.1419890915027779E-2</v>
      </c>
      <c r="D69" s="27">
        <v>0.1195634</v>
      </c>
      <c r="E69" s="28">
        <v>0.30784885874706225</v>
      </c>
    </row>
    <row r="70" spans="1:5" x14ac:dyDescent="0.25">
      <c r="A70" s="25">
        <v>36</v>
      </c>
      <c r="B70" s="26" t="s">
        <v>45</v>
      </c>
      <c r="C70" s="27">
        <v>7.0545689479488027E-2</v>
      </c>
      <c r="D70" s="27">
        <v>9.2250299999999993E-2</v>
      </c>
      <c r="E70" s="28">
        <v>0.30766742349045773</v>
      </c>
    </row>
    <row r="71" spans="1:5" x14ac:dyDescent="0.25">
      <c r="A71" s="25">
        <v>37</v>
      </c>
      <c r="B71" s="26" t="s">
        <v>46</v>
      </c>
      <c r="C71" s="27">
        <v>0.10150288686576614</v>
      </c>
      <c r="D71" s="27">
        <v>0.13194159999999999</v>
      </c>
      <c r="E71" s="28">
        <v>0.29988027014924157</v>
      </c>
    </row>
    <row r="72" spans="1:5" x14ac:dyDescent="0.25">
      <c r="A72" s="25">
        <v>38</v>
      </c>
      <c r="B72" s="26" t="s">
        <v>47</v>
      </c>
      <c r="C72" s="27">
        <v>8.5817662469317907E-2</v>
      </c>
      <c r="D72" s="27">
        <v>0.1114565</v>
      </c>
      <c r="E72" s="28">
        <v>0.29875944873059979</v>
      </c>
    </row>
    <row r="73" spans="1:5" x14ac:dyDescent="0.25">
      <c r="A73" s="25">
        <v>39</v>
      </c>
      <c r="B73" s="26" t="s">
        <v>48</v>
      </c>
      <c r="C73" s="27">
        <v>0.18711079330913272</v>
      </c>
      <c r="D73" s="27">
        <v>0.24213090000000001</v>
      </c>
      <c r="E73" s="28">
        <v>0.29405095087147926</v>
      </c>
    </row>
    <row r="74" spans="1:5" x14ac:dyDescent="0.25">
      <c r="A74" s="25">
        <v>40</v>
      </c>
      <c r="B74" s="26" t="s">
        <v>49</v>
      </c>
      <c r="C74" s="27">
        <v>7.9499724273243005E-2</v>
      </c>
      <c r="D74" s="27">
        <v>0.1026844</v>
      </c>
      <c r="E74" s="28">
        <v>0.29163215267351794</v>
      </c>
    </row>
    <row r="75" spans="1:5" x14ac:dyDescent="0.25">
      <c r="A75" s="25">
        <v>41</v>
      </c>
      <c r="B75" s="26" t="s">
        <v>50</v>
      </c>
      <c r="C75" s="27">
        <v>9.8848126913463119E-2</v>
      </c>
      <c r="D75" s="27">
        <v>0.12757560000000001</v>
      </c>
      <c r="E75" s="28">
        <v>0.2906223312828824</v>
      </c>
    </row>
    <row r="76" spans="1:5" x14ac:dyDescent="0.25">
      <c r="A76" s="25">
        <v>42</v>
      </c>
      <c r="B76" s="26" t="s">
        <v>51</v>
      </c>
      <c r="C76" s="27">
        <v>0.32864581638748042</v>
      </c>
      <c r="D76" s="27">
        <v>0.42247069999999998</v>
      </c>
      <c r="E76" s="28">
        <v>0.28548935946866894</v>
      </c>
    </row>
    <row r="77" spans="1:5" x14ac:dyDescent="0.25">
      <c r="A77" s="25">
        <v>43</v>
      </c>
      <c r="B77" s="26" t="s">
        <v>52</v>
      </c>
      <c r="C77" s="27">
        <v>7.1392565240473799E-2</v>
      </c>
      <c r="D77" s="27">
        <v>9.1353699999999996E-2</v>
      </c>
      <c r="E77" s="28">
        <v>0.27959682765692029</v>
      </c>
    </row>
    <row r="78" spans="1:5" x14ac:dyDescent="0.25">
      <c r="A78" s="25">
        <v>44</v>
      </c>
      <c r="B78" s="26" t="s">
        <v>53</v>
      </c>
      <c r="C78" s="27">
        <v>8.0402332453315711E-2</v>
      </c>
      <c r="D78" s="27">
        <v>0.1028269</v>
      </c>
      <c r="E78" s="28">
        <v>0.27890444048628504</v>
      </c>
    </row>
    <row r="79" spans="1:5" x14ac:dyDescent="0.25">
      <c r="A79" s="25">
        <v>45</v>
      </c>
      <c r="B79" s="26" t="s">
        <v>54</v>
      </c>
      <c r="C79" s="27">
        <v>9.3497512227878207E-2</v>
      </c>
      <c r="D79" s="27">
        <v>0.1194557</v>
      </c>
      <c r="E79" s="28">
        <v>0.27763506379565284</v>
      </c>
    </row>
    <row r="80" spans="1:5" x14ac:dyDescent="0.25">
      <c r="A80" s="25">
        <v>46</v>
      </c>
      <c r="B80" s="26" t="s">
        <v>55</v>
      </c>
      <c r="C80" s="27">
        <v>0.14192064501032747</v>
      </c>
      <c r="D80" s="27">
        <v>0.18123069999999999</v>
      </c>
      <c r="E80" s="28">
        <v>0.27698616354803041</v>
      </c>
    </row>
    <row r="81" spans="1:5" x14ac:dyDescent="0.25">
      <c r="A81" s="25">
        <v>47</v>
      </c>
      <c r="B81" s="26" t="s">
        <v>56</v>
      </c>
      <c r="C81" s="27">
        <v>8.6565133419508625E-2</v>
      </c>
      <c r="D81" s="27">
        <v>0.1102549</v>
      </c>
      <c r="E81" s="28">
        <v>0.27366406825351897</v>
      </c>
    </row>
    <row r="82" spans="1:5" x14ac:dyDescent="0.25">
      <c r="A82" s="25">
        <v>48</v>
      </c>
      <c r="B82" s="26" t="s">
        <v>57</v>
      </c>
      <c r="C82" s="27">
        <v>0.13496968696131642</v>
      </c>
      <c r="D82" s="27">
        <v>0.17115610000000001</v>
      </c>
      <c r="E82" s="28">
        <v>0.26810770516979088</v>
      </c>
    </row>
    <row r="83" spans="1:5" x14ac:dyDescent="0.25">
      <c r="A83" s="25">
        <v>49</v>
      </c>
      <c r="B83" s="26" t="s">
        <v>58</v>
      </c>
      <c r="C83" s="27">
        <v>7.4993681839291615E-2</v>
      </c>
      <c r="D83" s="27">
        <v>9.5079800000000006E-2</v>
      </c>
      <c r="E83" s="28">
        <v>0.26783747201200381</v>
      </c>
    </row>
    <row r="84" spans="1:5" x14ac:dyDescent="0.25">
      <c r="A84" s="25">
        <v>50</v>
      </c>
      <c r="B84" s="26" t="s">
        <v>59</v>
      </c>
      <c r="C84" s="27">
        <v>7.3667565192222423E-2</v>
      </c>
      <c r="D84" s="27">
        <v>9.3276499999999998E-2</v>
      </c>
      <c r="E84" s="28">
        <v>0.2661813887375204</v>
      </c>
    </row>
    <row r="85" spans="1:5" x14ac:dyDescent="0.25">
      <c r="A85" s="25">
        <v>51</v>
      </c>
      <c r="B85" s="26" t="s">
        <v>60</v>
      </c>
      <c r="C85" s="27">
        <v>0.24304948350864605</v>
      </c>
      <c r="D85" s="27">
        <v>0.30528539999999998</v>
      </c>
      <c r="E85" s="28">
        <v>0.25606273912999278</v>
      </c>
    </row>
    <row r="86" spans="1:5" x14ac:dyDescent="0.25">
      <c r="A86" s="25">
        <v>52</v>
      </c>
      <c r="B86" s="26" t="s">
        <v>61</v>
      </c>
      <c r="C86" s="27">
        <v>0.13943161788047564</v>
      </c>
      <c r="D86" s="27">
        <v>0.17510300000000001</v>
      </c>
      <c r="E86" s="28">
        <v>0.25583424091157569</v>
      </c>
    </row>
    <row r="87" spans="1:5" x14ac:dyDescent="0.25">
      <c r="A87" s="25">
        <v>53</v>
      </c>
      <c r="B87" s="26" t="s">
        <v>62</v>
      </c>
      <c r="C87" s="27">
        <v>0.10825106710286697</v>
      </c>
      <c r="D87" s="27">
        <v>0.13593549999999999</v>
      </c>
      <c r="E87" s="28">
        <v>0.25574281748950822</v>
      </c>
    </row>
    <row r="88" spans="1:5" x14ac:dyDescent="0.25">
      <c r="A88" s="25">
        <v>54</v>
      </c>
      <c r="B88" s="26" t="s">
        <v>63</v>
      </c>
      <c r="C88" s="27">
        <v>0.10247447966690423</v>
      </c>
      <c r="D88" s="27">
        <v>0.1279294</v>
      </c>
      <c r="E88" s="28">
        <v>0.24840253315593896</v>
      </c>
    </row>
    <row r="89" spans="1:5" x14ac:dyDescent="0.25">
      <c r="A89" s="25">
        <v>55</v>
      </c>
      <c r="B89" s="26" t="s">
        <v>64</v>
      </c>
      <c r="C89" s="27">
        <v>9.4444319792544473E-2</v>
      </c>
      <c r="D89" s="27">
        <v>0.1178164</v>
      </c>
      <c r="E89" s="28">
        <v>0.24746941117045917</v>
      </c>
    </row>
    <row r="90" spans="1:5" x14ac:dyDescent="0.25">
      <c r="A90" s="25">
        <v>56</v>
      </c>
      <c r="B90" s="26" t="s">
        <v>65</v>
      </c>
      <c r="C90" s="27">
        <v>8.8248591317310193E-2</v>
      </c>
      <c r="D90" s="27">
        <v>0.10995729999999999</v>
      </c>
      <c r="E90" s="28">
        <v>0.24599495990404074</v>
      </c>
    </row>
    <row r="91" spans="1:5" x14ac:dyDescent="0.25">
      <c r="A91" s="25">
        <v>57</v>
      </c>
      <c r="B91" s="26" t="s">
        <v>66</v>
      </c>
      <c r="C91" s="27">
        <v>6.7677830763269275E-2</v>
      </c>
      <c r="D91" s="27">
        <v>8.4309800000000004E-2</v>
      </c>
      <c r="E91" s="28">
        <v>0.24575210300264794</v>
      </c>
    </row>
    <row r="92" spans="1:5" x14ac:dyDescent="0.25">
      <c r="A92" s="25">
        <v>58</v>
      </c>
      <c r="B92" s="26" t="s">
        <v>67</v>
      </c>
      <c r="C92" s="27">
        <v>0.13972458890324438</v>
      </c>
      <c r="D92" s="27">
        <v>0.17376849999999999</v>
      </c>
      <c r="E92" s="28">
        <v>0.24365010742905202</v>
      </c>
    </row>
    <row r="93" spans="1:5" x14ac:dyDescent="0.25">
      <c r="A93" s="25">
        <v>59</v>
      </c>
      <c r="B93" s="26" t="s">
        <v>68</v>
      </c>
      <c r="C93" s="27">
        <v>0.10621585467168215</v>
      </c>
      <c r="D93" s="27">
        <v>0.13190689999999999</v>
      </c>
      <c r="E93" s="28">
        <v>0.24187580477255466</v>
      </c>
    </row>
    <row r="94" spans="1:5" x14ac:dyDescent="0.25">
      <c r="A94" s="25">
        <v>60</v>
      </c>
      <c r="B94" s="26" t="s">
        <v>69</v>
      </c>
      <c r="C94" s="27">
        <v>0.10715474253750761</v>
      </c>
      <c r="D94" s="27">
        <v>0.1329999</v>
      </c>
      <c r="E94" s="28">
        <v>0.24119471383588786</v>
      </c>
    </row>
    <row r="95" spans="1:5" x14ac:dyDescent="0.25">
      <c r="A95" s="25">
        <v>61</v>
      </c>
      <c r="B95" s="26" t="s">
        <v>70</v>
      </c>
      <c r="C95" s="27">
        <v>8.0619928906713156E-2</v>
      </c>
      <c r="D95" s="27">
        <v>0.1000316</v>
      </c>
      <c r="E95" s="28">
        <v>0.24078005719588824</v>
      </c>
    </row>
    <row r="96" spans="1:5" x14ac:dyDescent="0.25">
      <c r="A96" s="25">
        <v>62</v>
      </c>
      <c r="B96" s="26" t="s">
        <v>71</v>
      </c>
      <c r="C96" s="27">
        <v>0.14903409325193762</v>
      </c>
      <c r="D96" s="27">
        <v>0.18466060000000001</v>
      </c>
      <c r="E96" s="28">
        <v>0.23904937434575357</v>
      </c>
    </row>
    <row r="97" spans="1:5" x14ac:dyDescent="0.25">
      <c r="A97" s="25">
        <v>63</v>
      </c>
      <c r="B97" s="26" t="s">
        <v>72</v>
      </c>
      <c r="C97" s="27">
        <v>0.12355346026376604</v>
      </c>
      <c r="D97" s="27">
        <v>0.1530078</v>
      </c>
      <c r="E97" s="28">
        <v>0.23839348305870067</v>
      </c>
    </row>
    <row r="98" spans="1:5" x14ac:dyDescent="0.25">
      <c r="A98" s="25">
        <v>64</v>
      </c>
      <c r="B98" s="26" t="s">
        <v>73</v>
      </c>
      <c r="C98" s="27">
        <v>0.12955695501582387</v>
      </c>
      <c r="D98" s="27">
        <v>0.1603822</v>
      </c>
      <c r="E98" s="28">
        <v>0.23792813732316564</v>
      </c>
    </row>
    <row r="99" spans="1:5" x14ac:dyDescent="0.25">
      <c r="A99" s="25">
        <v>65</v>
      </c>
      <c r="B99" s="26" t="s">
        <v>74</v>
      </c>
      <c r="C99" s="27">
        <v>8.502397002924475E-2</v>
      </c>
      <c r="D99" s="27">
        <v>0.1051909</v>
      </c>
      <c r="E99" s="28">
        <v>0.23719111168084317</v>
      </c>
    </row>
    <row r="100" spans="1:5" x14ac:dyDescent="0.25">
      <c r="A100" s="25">
        <v>66</v>
      </c>
      <c r="B100" s="26" t="s">
        <v>75</v>
      </c>
      <c r="C100" s="27">
        <v>8.2877528457698801E-2</v>
      </c>
      <c r="D100" s="27">
        <v>0.10243969999999999</v>
      </c>
      <c r="E100" s="28">
        <v>0.23603710084436025</v>
      </c>
    </row>
    <row r="101" spans="1:5" x14ac:dyDescent="0.25">
      <c r="A101" s="25">
        <v>67</v>
      </c>
      <c r="B101" s="26" t="s">
        <v>76</v>
      </c>
      <c r="C101" s="27">
        <v>8.0544455010752913E-2</v>
      </c>
      <c r="D101" s="27">
        <v>9.8649799999999996E-2</v>
      </c>
      <c r="E101" s="28">
        <v>0.22478698237923345</v>
      </c>
    </row>
    <row r="102" spans="1:5" x14ac:dyDescent="0.25">
      <c r="A102" s="25">
        <v>68</v>
      </c>
      <c r="B102" s="26" t="s">
        <v>77</v>
      </c>
      <c r="C102" s="27">
        <v>0.1218087781452986</v>
      </c>
      <c r="D102" s="27">
        <v>0.14913599999999999</v>
      </c>
      <c r="E102" s="28">
        <v>0.22434525878015399</v>
      </c>
    </row>
    <row r="103" spans="1:5" x14ac:dyDescent="0.25">
      <c r="A103" s="25">
        <v>69</v>
      </c>
      <c r="B103" s="26" t="s">
        <v>78</v>
      </c>
      <c r="C103" s="27">
        <v>8.2403213261967007E-2</v>
      </c>
      <c r="D103" s="27">
        <v>0.1006523</v>
      </c>
      <c r="E103" s="28">
        <v>0.22146086318281744</v>
      </c>
    </row>
    <row r="104" spans="1:5" x14ac:dyDescent="0.25">
      <c r="A104" s="25">
        <v>70</v>
      </c>
      <c r="B104" s="26" t="s">
        <v>79</v>
      </c>
      <c r="C104" s="27">
        <v>9.2120367644608681E-2</v>
      </c>
      <c r="D104" s="27">
        <v>0.1124976</v>
      </c>
      <c r="E104" s="28">
        <v>0.22120224741182848</v>
      </c>
    </row>
    <row r="105" spans="1:5" x14ac:dyDescent="0.25">
      <c r="A105" s="25">
        <v>71</v>
      </c>
      <c r="B105" s="26" t="s">
        <v>80</v>
      </c>
      <c r="C105" s="27">
        <v>0.10485078773241616</v>
      </c>
      <c r="D105" s="27">
        <v>0.12801969999999999</v>
      </c>
      <c r="E105" s="28">
        <v>0.22097032143155593</v>
      </c>
    </row>
    <row r="106" spans="1:5" x14ac:dyDescent="0.25">
      <c r="A106" s="25">
        <v>72</v>
      </c>
      <c r="B106" s="26" t="s">
        <v>81</v>
      </c>
      <c r="C106" s="27">
        <v>9.8554474382628404E-2</v>
      </c>
      <c r="D106" s="27">
        <v>0.1202661</v>
      </c>
      <c r="E106" s="28">
        <v>0.22030076009617039</v>
      </c>
    </row>
    <row r="107" spans="1:5" x14ac:dyDescent="0.25">
      <c r="A107" s="25">
        <v>73</v>
      </c>
      <c r="B107" s="26" t="s">
        <v>82</v>
      </c>
      <c r="C107" s="27">
        <v>9.6932174403466728E-2</v>
      </c>
      <c r="D107" s="27">
        <v>0.1182819</v>
      </c>
      <c r="E107" s="28">
        <v>0.22025427292766575</v>
      </c>
    </row>
    <row r="108" spans="1:5" x14ac:dyDescent="0.25">
      <c r="A108" s="25">
        <v>74</v>
      </c>
      <c r="B108" s="26" t="s">
        <v>83</v>
      </c>
      <c r="C108" s="27">
        <v>0.65266340294776992</v>
      </c>
      <c r="D108" s="27">
        <v>0.79569120000000004</v>
      </c>
      <c r="E108" s="28">
        <v>0.2191448094166788</v>
      </c>
    </row>
    <row r="109" spans="1:5" x14ac:dyDescent="0.25">
      <c r="A109" s="25">
        <v>75</v>
      </c>
      <c r="B109" s="26" t="s">
        <v>84</v>
      </c>
      <c r="C109" s="27">
        <v>0.1405877389623468</v>
      </c>
      <c r="D109" s="27">
        <v>0.17135020000000001</v>
      </c>
      <c r="E109" s="28">
        <v>0.21881325686511133</v>
      </c>
    </row>
    <row r="110" spans="1:5" x14ac:dyDescent="0.25">
      <c r="A110" s="25">
        <v>76</v>
      </c>
      <c r="B110" s="26" t="s">
        <v>85</v>
      </c>
      <c r="C110" s="27">
        <v>9.5169785662349696E-2</v>
      </c>
      <c r="D110" s="27">
        <v>0.11596289999999999</v>
      </c>
      <c r="E110" s="28">
        <v>0.21848440860654694</v>
      </c>
    </row>
    <row r="111" spans="1:5" x14ac:dyDescent="0.25">
      <c r="A111" s="25">
        <v>77</v>
      </c>
      <c r="B111" s="26" t="s">
        <v>86</v>
      </c>
      <c r="C111" s="27">
        <v>0.14947548992223653</v>
      </c>
      <c r="D111" s="27">
        <v>0.18174589999999999</v>
      </c>
      <c r="E111" s="28">
        <v>0.2158909804848399</v>
      </c>
    </row>
    <row r="112" spans="1:5" x14ac:dyDescent="0.25">
      <c r="A112" s="25">
        <v>78</v>
      </c>
      <c r="B112" s="26" t="s">
        <v>87</v>
      </c>
      <c r="C112" s="27">
        <v>0.15688174765943602</v>
      </c>
      <c r="D112" s="27">
        <v>0.19047790000000001</v>
      </c>
      <c r="E112" s="28">
        <v>0.21414952881259075</v>
      </c>
    </row>
    <row r="113" spans="1:5" x14ac:dyDescent="0.25">
      <c r="A113" s="25">
        <v>79</v>
      </c>
      <c r="B113" s="26" t="s">
        <v>88</v>
      </c>
      <c r="C113" s="27">
        <v>9.9154081257170748E-2</v>
      </c>
      <c r="D113" s="27">
        <v>0.12034690000000001</v>
      </c>
      <c r="E113" s="28">
        <v>0.21373622219203003</v>
      </c>
    </row>
    <row r="114" spans="1:5" x14ac:dyDescent="0.25">
      <c r="A114" s="25">
        <v>80</v>
      </c>
      <c r="B114" s="26" t="s">
        <v>89</v>
      </c>
      <c r="C114" s="27">
        <v>0.10249994306895382</v>
      </c>
      <c r="D114" s="27">
        <v>0.12417400000000001</v>
      </c>
      <c r="E114" s="28">
        <v>0.21145433140841452</v>
      </c>
    </row>
    <row r="115" spans="1:5" x14ac:dyDescent="0.25">
      <c r="A115" s="25">
        <v>81</v>
      </c>
      <c r="B115" s="26" t="s">
        <v>90</v>
      </c>
      <c r="C115" s="27">
        <v>6.1969818999676324E-2</v>
      </c>
      <c r="D115" s="27">
        <v>7.5071499999999999E-2</v>
      </c>
      <c r="E115" s="28">
        <v>0.21142035287197003</v>
      </c>
    </row>
    <row r="116" spans="1:5" x14ac:dyDescent="0.25">
      <c r="A116" s="25">
        <v>82</v>
      </c>
      <c r="B116" s="26" t="s">
        <v>91</v>
      </c>
      <c r="C116" s="27">
        <v>0.11257482202763028</v>
      </c>
      <c r="D116" s="27">
        <v>0.13600219999999999</v>
      </c>
      <c r="E116" s="28">
        <v>0.20810495233667536</v>
      </c>
    </row>
    <row r="117" spans="1:5" x14ac:dyDescent="0.25">
      <c r="A117" s="25">
        <v>83</v>
      </c>
      <c r="B117" s="26" t="s">
        <v>92</v>
      </c>
      <c r="C117" s="27">
        <v>0.12219945148656382</v>
      </c>
      <c r="D117" s="27">
        <v>0.1476218</v>
      </c>
      <c r="E117" s="28">
        <v>0.208039792357263</v>
      </c>
    </row>
    <row r="118" spans="1:5" x14ac:dyDescent="0.25">
      <c r="A118" s="25">
        <v>84</v>
      </c>
      <c r="B118" s="26" t="s">
        <v>93</v>
      </c>
      <c r="C118" s="27">
        <v>0.10040158627769208</v>
      </c>
      <c r="D118" s="27">
        <v>0.1211782</v>
      </c>
      <c r="E118" s="28">
        <v>0.20693511420072275</v>
      </c>
    </row>
    <row r="119" spans="1:5" x14ac:dyDescent="0.25">
      <c r="A119" s="25">
        <v>85</v>
      </c>
      <c r="B119" s="26" t="s">
        <v>94</v>
      </c>
      <c r="C119" s="27">
        <v>9.0060080969375414E-2</v>
      </c>
      <c r="D119" s="27">
        <v>0.10837670000000001</v>
      </c>
      <c r="E119" s="28">
        <v>0.20338221810896528</v>
      </c>
    </row>
    <row r="120" spans="1:5" x14ac:dyDescent="0.25">
      <c r="A120" s="25">
        <v>86</v>
      </c>
      <c r="B120" s="26" t="s">
        <v>95</v>
      </c>
      <c r="C120" s="27">
        <v>8.464834324889968E-2</v>
      </c>
      <c r="D120" s="27">
        <v>0.10104589999999999</v>
      </c>
      <c r="E120" s="28">
        <v>0.19371385335782643</v>
      </c>
    </row>
    <row r="121" spans="1:5" x14ac:dyDescent="0.25">
      <c r="A121" s="25">
        <v>87</v>
      </c>
      <c r="B121" s="26" t="s">
        <v>96</v>
      </c>
      <c r="C121" s="27">
        <v>9.0978195173902904E-2</v>
      </c>
      <c r="D121" s="27">
        <v>0.108416</v>
      </c>
      <c r="E121" s="28">
        <v>0.19167015560998002</v>
      </c>
    </row>
    <row r="122" spans="1:5" x14ac:dyDescent="0.25">
      <c r="A122" s="25">
        <v>88</v>
      </c>
      <c r="B122" s="26" t="s">
        <v>97</v>
      </c>
      <c r="C122" s="27">
        <v>8.7812076441277503E-2</v>
      </c>
      <c r="D122" s="27">
        <v>0.1043987</v>
      </c>
      <c r="E122" s="28">
        <v>0.1888877274165639</v>
      </c>
    </row>
    <row r="123" spans="1:5" x14ac:dyDescent="0.25">
      <c r="A123" s="25">
        <v>89</v>
      </c>
      <c r="B123" s="26" t="s">
        <v>98</v>
      </c>
      <c r="C123" s="27">
        <v>0.16028473871646043</v>
      </c>
      <c r="D123" s="27">
        <v>0.19027839999999999</v>
      </c>
      <c r="E123" s="28">
        <v>0.18712736798103768</v>
      </c>
    </row>
    <row r="124" spans="1:5" x14ac:dyDescent="0.25">
      <c r="A124" s="25">
        <v>90</v>
      </c>
      <c r="B124" s="26" t="s">
        <v>99</v>
      </c>
      <c r="C124" s="27">
        <v>7.992094326856819E-2</v>
      </c>
      <c r="D124" s="27">
        <v>9.4811599999999996E-2</v>
      </c>
      <c r="E124" s="28">
        <v>0.1863173296315197</v>
      </c>
    </row>
    <row r="125" spans="1:5" x14ac:dyDescent="0.25">
      <c r="A125" s="25">
        <v>91</v>
      </c>
      <c r="B125" s="26" t="s">
        <v>100</v>
      </c>
      <c r="C125" s="27">
        <v>0.11828295679533017</v>
      </c>
      <c r="D125" s="27">
        <v>0.1402022</v>
      </c>
      <c r="E125" s="28">
        <v>0.18531193164707238</v>
      </c>
    </row>
    <row r="126" spans="1:5" x14ac:dyDescent="0.25">
      <c r="A126" s="25">
        <v>92</v>
      </c>
      <c r="B126" s="26" t="s">
        <v>101</v>
      </c>
      <c r="C126" s="27">
        <v>0.22353505418846994</v>
      </c>
      <c r="D126" s="27">
        <v>0.26468779999999997</v>
      </c>
      <c r="E126" s="28">
        <v>0.18409974203344759</v>
      </c>
    </row>
    <row r="127" spans="1:5" x14ac:dyDescent="0.25">
      <c r="A127" s="25">
        <v>93</v>
      </c>
      <c r="B127" s="26" t="s">
        <v>102</v>
      </c>
      <c r="C127" s="27">
        <v>8.3621790649150859E-2</v>
      </c>
      <c r="D127" s="27">
        <v>9.8851900000000006E-2</v>
      </c>
      <c r="E127" s="28">
        <v>0.18213086843296145</v>
      </c>
    </row>
    <row r="128" spans="1:5" x14ac:dyDescent="0.25">
      <c r="A128" s="25">
        <v>94</v>
      </c>
      <c r="B128" s="26" t="s">
        <v>103</v>
      </c>
      <c r="C128" s="27">
        <v>8.1658464786862422E-2</v>
      </c>
      <c r="D128" s="27">
        <v>9.6412300000000006E-2</v>
      </c>
      <c r="E128" s="28">
        <v>0.18067735233140514</v>
      </c>
    </row>
    <row r="129" spans="1:5" x14ac:dyDescent="0.25">
      <c r="A129" s="25">
        <v>95</v>
      </c>
      <c r="B129" s="26" t="s">
        <v>104</v>
      </c>
      <c r="C129" s="27">
        <v>0.13345685614652625</v>
      </c>
      <c r="D129" s="27">
        <v>0.15756490000000001</v>
      </c>
      <c r="E129" s="28">
        <v>0.18064297743538038</v>
      </c>
    </row>
    <row r="130" spans="1:5" x14ac:dyDescent="0.25">
      <c r="A130" s="25">
        <v>96</v>
      </c>
      <c r="B130" s="26" t="s">
        <v>105</v>
      </c>
      <c r="C130" s="27">
        <v>0.14181823552008371</v>
      </c>
      <c r="D130" s="27">
        <v>0.1672044</v>
      </c>
      <c r="E130" s="28">
        <v>0.17900493816481866</v>
      </c>
    </row>
    <row r="131" spans="1:5" x14ac:dyDescent="0.25">
      <c r="A131" s="25">
        <v>97</v>
      </c>
      <c r="B131" s="26" t="s">
        <v>106</v>
      </c>
      <c r="C131" s="27">
        <v>9.8247167288649392E-2</v>
      </c>
      <c r="D131" s="27">
        <v>0.115324</v>
      </c>
      <c r="E131" s="28">
        <v>0.17381501352786088</v>
      </c>
    </row>
    <row r="132" spans="1:5" x14ac:dyDescent="0.25">
      <c r="A132" s="25">
        <v>98</v>
      </c>
      <c r="B132" s="26" t="s">
        <v>107</v>
      </c>
      <c r="C132" s="27">
        <v>9.6366811698322674E-2</v>
      </c>
      <c r="D132" s="27">
        <v>0.11304309999999999</v>
      </c>
      <c r="E132" s="28">
        <v>0.17305011972257223</v>
      </c>
    </row>
    <row r="133" spans="1:5" x14ac:dyDescent="0.25">
      <c r="A133" s="25">
        <v>99</v>
      </c>
      <c r="B133" s="26" t="s">
        <v>108</v>
      </c>
      <c r="C133" s="27">
        <v>0.35039889013046172</v>
      </c>
      <c r="D133" s="27">
        <v>0.41016340000000001</v>
      </c>
      <c r="E133" s="28">
        <v>0.17056135607988532</v>
      </c>
    </row>
    <row r="134" spans="1:5" x14ac:dyDescent="0.25">
      <c r="A134" s="25">
        <v>100</v>
      </c>
      <c r="B134" s="26" t="s">
        <v>109</v>
      </c>
      <c r="C134" s="27">
        <v>0.12539844067120831</v>
      </c>
      <c r="D134" s="27">
        <v>0.14667749999999999</v>
      </c>
      <c r="E134" s="28">
        <v>0.16969157841910376</v>
      </c>
    </row>
    <row r="135" spans="1:5" x14ac:dyDescent="0.25">
      <c r="A135" s="25">
        <v>101</v>
      </c>
      <c r="B135" s="26" t="s">
        <v>110</v>
      </c>
      <c r="C135" s="27">
        <v>0.10728754029951795</v>
      </c>
      <c r="D135" s="27">
        <v>0.1252656</v>
      </c>
      <c r="E135" s="28">
        <v>0.16756894277091394</v>
      </c>
    </row>
    <row r="136" spans="1:5" x14ac:dyDescent="0.25">
      <c r="A136" s="25">
        <v>102</v>
      </c>
      <c r="B136" s="26" t="s">
        <v>111</v>
      </c>
      <c r="C136" s="27">
        <v>0.16140662574804851</v>
      </c>
      <c r="D136" s="27">
        <v>0.18840599999999999</v>
      </c>
      <c r="E136" s="28">
        <v>0.16727550140411696</v>
      </c>
    </row>
    <row r="137" spans="1:5" x14ac:dyDescent="0.25">
      <c r="A137" s="25">
        <v>103</v>
      </c>
      <c r="B137" s="26" t="s">
        <v>112</v>
      </c>
      <c r="C137" s="27">
        <v>0.17532684668927445</v>
      </c>
      <c r="D137" s="27">
        <v>0.2045044</v>
      </c>
      <c r="E137" s="28">
        <v>0.16641805782565577</v>
      </c>
    </row>
    <row r="138" spans="1:5" x14ac:dyDescent="0.25">
      <c r="A138" s="25">
        <v>104</v>
      </c>
      <c r="B138" s="26" t="s">
        <v>113</v>
      </c>
      <c r="C138" s="27">
        <v>0.1199539923921084</v>
      </c>
      <c r="D138" s="27">
        <v>0.13977249999999999</v>
      </c>
      <c r="E138" s="28">
        <v>0.16521757394375336</v>
      </c>
    </row>
    <row r="139" spans="1:5" x14ac:dyDescent="0.25">
      <c r="A139" s="25">
        <v>105</v>
      </c>
      <c r="B139" s="26" t="s">
        <v>114</v>
      </c>
      <c r="C139" s="27">
        <v>0.17945330599793805</v>
      </c>
      <c r="D139" s="27">
        <v>0.20879529999999999</v>
      </c>
      <c r="E139" s="28">
        <v>0.16350768150461992</v>
      </c>
    </row>
    <row r="140" spans="1:5" x14ac:dyDescent="0.25">
      <c r="A140" s="25">
        <v>106</v>
      </c>
      <c r="B140" s="26" t="s">
        <v>115</v>
      </c>
      <c r="C140" s="27">
        <v>0.13302862785129177</v>
      </c>
      <c r="D140" s="27">
        <v>0.15463750000000001</v>
      </c>
      <c r="E140" s="28">
        <v>0.16243775868201893</v>
      </c>
    </row>
    <row r="141" spans="1:5" x14ac:dyDescent="0.25">
      <c r="A141" s="25">
        <v>107</v>
      </c>
      <c r="B141" s="26" t="s">
        <v>116</v>
      </c>
      <c r="C141" s="27">
        <v>7.5605955649179934E-2</v>
      </c>
      <c r="D141" s="27">
        <v>8.7590500000000002E-2</v>
      </c>
      <c r="E141" s="28">
        <v>0.15851323150294783</v>
      </c>
    </row>
    <row r="142" spans="1:5" x14ac:dyDescent="0.25">
      <c r="A142" s="25">
        <v>108</v>
      </c>
      <c r="B142" s="26" t="s">
        <v>117</v>
      </c>
      <c r="C142" s="27">
        <v>6.9100495649036697E-2</v>
      </c>
      <c r="D142" s="27">
        <v>7.9714599999999997E-2</v>
      </c>
      <c r="E142" s="28">
        <v>0.15360388158245097</v>
      </c>
    </row>
    <row r="143" spans="1:5" x14ac:dyDescent="0.25">
      <c r="A143" s="25">
        <v>109</v>
      </c>
      <c r="B143" s="26" t="s">
        <v>118</v>
      </c>
      <c r="C143" s="27">
        <v>7.8736513308300282E-2</v>
      </c>
      <c r="D143" s="27">
        <v>9.0716199999999997E-2</v>
      </c>
      <c r="E143" s="28">
        <v>0.15214906259300709</v>
      </c>
    </row>
    <row r="144" spans="1:5" x14ac:dyDescent="0.25">
      <c r="A144" s="25">
        <v>110</v>
      </c>
      <c r="B144" s="26" t="s">
        <v>119</v>
      </c>
      <c r="C144" s="27">
        <v>8.8818496254502971E-2</v>
      </c>
      <c r="D144" s="27">
        <v>0.1023169</v>
      </c>
      <c r="E144" s="28">
        <v>0.1519773956408621</v>
      </c>
    </row>
    <row r="145" spans="1:5" x14ac:dyDescent="0.25">
      <c r="A145" s="25">
        <v>111</v>
      </c>
      <c r="B145" s="26" t="s">
        <v>120</v>
      </c>
      <c r="C145" s="27">
        <v>7.2239364738972675E-2</v>
      </c>
      <c r="D145" s="27">
        <v>8.3160499999999998E-2</v>
      </c>
      <c r="E145" s="28">
        <v>0.15117983526695444</v>
      </c>
    </row>
    <row r="146" spans="1:5" x14ac:dyDescent="0.25">
      <c r="A146" s="25">
        <v>112</v>
      </c>
      <c r="B146" s="26" t="s">
        <v>121</v>
      </c>
      <c r="C146" s="27">
        <v>0.2134364304087539</v>
      </c>
      <c r="D146" s="27">
        <v>0.2434723</v>
      </c>
      <c r="E146" s="28">
        <v>0.14072513082103244</v>
      </c>
    </row>
    <row r="147" spans="1:5" x14ac:dyDescent="0.25">
      <c r="A147" s="25">
        <v>113</v>
      </c>
      <c r="B147" s="26" t="s">
        <v>122</v>
      </c>
      <c r="C147" s="27">
        <v>0.15467975188099495</v>
      </c>
      <c r="D147" s="27">
        <v>0.17607490000000001</v>
      </c>
      <c r="E147" s="28">
        <v>0.13831899688761928</v>
      </c>
    </row>
    <row r="148" spans="1:5" x14ac:dyDescent="0.25">
      <c r="A148" s="25">
        <v>114</v>
      </c>
      <c r="B148" s="26" t="s">
        <v>123</v>
      </c>
      <c r="C148" s="27">
        <v>9.1795567659267149E-2</v>
      </c>
      <c r="D148" s="27">
        <v>0.10448109999999999</v>
      </c>
      <c r="E148" s="28">
        <v>0.13819329913422229</v>
      </c>
    </row>
    <row r="149" spans="1:5" x14ac:dyDescent="0.25">
      <c r="A149" s="25">
        <v>115</v>
      </c>
      <c r="B149" s="26" t="s">
        <v>124</v>
      </c>
      <c r="C149" s="27">
        <v>0.14577308583709039</v>
      </c>
      <c r="D149" s="27">
        <v>0.16574659999999999</v>
      </c>
      <c r="E149" s="28">
        <v>0.1370178455660267</v>
      </c>
    </row>
    <row r="150" spans="1:5" x14ac:dyDescent="0.25">
      <c r="A150" s="25">
        <v>116</v>
      </c>
      <c r="B150" s="26" t="s">
        <v>125</v>
      </c>
      <c r="C150" s="27">
        <v>9.8591264746436022E-2</v>
      </c>
      <c r="D150" s="27">
        <v>0.1120434</v>
      </c>
      <c r="E150" s="28">
        <v>0.13644347993872619</v>
      </c>
    </row>
    <row r="151" spans="1:5" x14ac:dyDescent="0.25">
      <c r="A151" s="25">
        <v>117</v>
      </c>
      <c r="B151" s="26" t="s">
        <v>126</v>
      </c>
      <c r="C151" s="27">
        <v>0.1039712993495561</v>
      </c>
      <c r="D151" s="27">
        <v>0.11814230000000001</v>
      </c>
      <c r="E151" s="28">
        <v>0.13629723528606075</v>
      </c>
    </row>
    <row r="152" spans="1:5" x14ac:dyDescent="0.25">
      <c r="A152" s="25">
        <v>118</v>
      </c>
      <c r="B152" s="26" t="s">
        <v>127</v>
      </c>
      <c r="C152" s="27">
        <v>0.1265922481534128</v>
      </c>
      <c r="D152" s="27">
        <v>0.1438131</v>
      </c>
      <c r="E152" s="28">
        <v>0.13603401549293781</v>
      </c>
    </row>
    <row r="153" spans="1:5" x14ac:dyDescent="0.25">
      <c r="A153" s="25">
        <v>119</v>
      </c>
      <c r="B153" s="26" t="s">
        <v>128</v>
      </c>
      <c r="C153" s="27">
        <v>0.10642634019981254</v>
      </c>
      <c r="D153" s="27">
        <v>0.12086180000000001</v>
      </c>
      <c r="E153" s="28">
        <v>0.13563803634593929</v>
      </c>
    </row>
    <row r="154" spans="1:5" x14ac:dyDescent="0.25">
      <c r="A154" s="25">
        <v>120</v>
      </c>
      <c r="B154" s="26" t="s">
        <v>129</v>
      </c>
      <c r="C154" s="27">
        <v>0.54973838407928333</v>
      </c>
      <c r="D154" s="27">
        <v>0.62342609999999998</v>
      </c>
      <c r="E154" s="28">
        <v>0.13404142416602549</v>
      </c>
    </row>
    <row r="155" spans="1:5" x14ac:dyDescent="0.25">
      <c r="A155" s="25">
        <v>121</v>
      </c>
      <c r="B155" s="26" t="s">
        <v>130</v>
      </c>
      <c r="C155" s="27">
        <v>0.12416868483930982</v>
      </c>
      <c r="D155" s="27">
        <v>0.14080309999999999</v>
      </c>
      <c r="E155" s="28">
        <v>0.13396626679437929</v>
      </c>
    </row>
    <row r="156" spans="1:5" x14ac:dyDescent="0.25">
      <c r="A156" s="25">
        <v>122</v>
      </c>
      <c r="B156" s="26" t="s">
        <v>131</v>
      </c>
      <c r="C156" s="27">
        <v>0.10136415693005976</v>
      </c>
      <c r="D156" s="27">
        <v>0.1148441</v>
      </c>
      <c r="E156" s="28">
        <v>0.13298530247966522</v>
      </c>
    </row>
    <row r="157" spans="1:5" x14ac:dyDescent="0.25">
      <c r="A157" s="25">
        <v>123</v>
      </c>
      <c r="B157" s="26" t="s">
        <v>132</v>
      </c>
      <c r="C157" s="27">
        <v>0.19956472052531871</v>
      </c>
      <c r="D157" s="27">
        <v>0.22596340000000001</v>
      </c>
      <c r="E157" s="28">
        <v>0.13228129403429345</v>
      </c>
    </row>
    <row r="158" spans="1:5" x14ac:dyDescent="0.25">
      <c r="A158" s="25">
        <v>124</v>
      </c>
      <c r="B158" s="26" t="s">
        <v>133</v>
      </c>
      <c r="C158" s="27">
        <v>0.10796103802190787</v>
      </c>
      <c r="D158" s="27">
        <v>0.1211989</v>
      </c>
      <c r="E158" s="28">
        <v>0.1226170312979562</v>
      </c>
    </row>
    <row r="159" spans="1:5" x14ac:dyDescent="0.25">
      <c r="A159" s="25">
        <v>125</v>
      </c>
      <c r="B159" s="26" t="s">
        <v>134</v>
      </c>
      <c r="C159" s="27">
        <v>9.0184033629211055E-2</v>
      </c>
      <c r="D159" s="27">
        <v>0.10112309999999999</v>
      </c>
      <c r="E159" s="28">
        <v>0.12129715128694052</v>
      </c>
    </row>
    <row r="160" spans="1:5" x14ac:dyDescent="0.25">
      <c r="A160" s="25">
        <v>126</v>
      </c>
      <c r="B160" s="26" t="s">
        <v>135</v>
      </c>
      <c r="C160" s="27">
        <v>0.11039267112984716</v>
      </c>
      <c r="D160" s="27">
        <v>0.12266489999999999</v>
      </c>
      <c r="E160" s="28">
        <v>0.11116887330063663</v>
      </c>
    </row>
    <row r="161" spans="1:5" x14ac:dyDescent="0.25">
      <c r="A161" s="25">
        <v>127</v>
      </c>
      <c r="B161" s="26" t="s">
        <v>136</v>
      </c>
      <c r="C161" s="27">
        <v>0.1888160577741648</v>
      </c>
      <c r="D161" s="27">
        <v>0.20947869999999999</v>
      </c>
      <c r="E161" s="28">
        <v>0.10943265350105413</v>
      </c>
    </row>
    <row r="162" spans="1:5" x14ac:dyDescent="0.25">
      <c r="A162" s="25">
        <v>128</v>
      </c>
      <c r="B162" s="26" t="s">
        <v>137</v>
      </c>
      <c r="C162" s="27">
        <v>0.13307063861059085</v>
      </c>
      <c r="D162" s="27">
        <v>0.14754719999999999</v>
      </c>
      <c r="E162" s="28">
        <v>0.10878854674901195</v>
      </c>
    </row>
    <row r="163" spans="1:5" x14ac:dyDescent="0.25">
      <c r="A163" s="25">
        <v>129</v>
      </c>
      <c r="B163" s="26" t="s">
        <v>138</v>
      </c>
      <c r="C163" s="27">
        <v>0.35680277296926205</v>
      </c>
      <c r="D163" s="27">
        <v>0.39508280000000001</v>
      </c>
      <c r="E163" s="28">
        <v>0.10728623747000898</v>
      </c>
    </row>
    <row r="164" spans="1:5" x14ac:dyDescent="0.25">
      <c r="A164" s="25">
        <v>130</v>
      </c>
      <c r="B164" s="26" t="s">
        <v>139</v>
      </c>
      <c r="C164" s="27">
        <v>0.26832955595356672</v>
      </c>
      <c r="D164" s="27">
        <v>0.29623119999999997</v>
      </c>
      <c r="E164" s="28">
        <v>0.10398274594566659</v>
      </c>
    </row>
    <row r="165" spans="1:5" x14ac:dyDescent="0.25">
      <c r="A165" s="25">
        <v>131</v>
      </c>
      <c r="B165" s="26" t="s">
        <v>140</v>
      </c>
      <c r="C165" s="27">
        <v>9.7831907928732503E-2</v>
      </c>
      <c r="D165" s="27">
        <v>0.1072019</v>
      </c>
      <c r="E165" s="28">
        <v>9.5776442161316533E-2</v>
      </c>
    </row>
    <row r="166" spans="1:5" x14ac:dyDescent="0.25">
      <c r="A166" s="25">
        <v>132</v>
      </c>
      <c r="B166" s="26" t="s">
        <v>141</v>
      </c>
      <c r="C166" s="27">
        <v>0.10928519386613353</v>
      </c>
      <c r="D166" s="27">
        <v>0.11962299999999999</v>
      </c>
      <c r="E166" s="28">
        <v>9.4594754953992499E-2</v>
      </c>
    </row>
    <row r="167" spans="1:5" x14ac:dyDescent="0.25">
      <c r="A167" s="25">
        <v>133</v>
      </c>
      <c r="B167" s="26" t="s">
        <v>142</v>
      </c>
      <c r="C167" s="27">
        <v>0.13774025964949924</v>
      </c>
      <c r="D167" s="27">
        <v>0.15045140000000001</v>
      </c>
      <c r="E167" s="28">
        <v>9.2283406339193741E-2</v>
      </c>
    </row>
    <row r="168" spans="1:5" x14ac:dyDescent="0.25">
      <c r="A168" s="25">
        <v>134</v>
      </c>
      <c r="B168" s="26" t="s">
        <v>143</v>
      </c>
      <c r="C168" s="27">
        <v>0.13585531304880155</v>
      </c>
      <c r="D168" s="27">
        <v>0.14790780000000001</v>
      </c>
      <c r="E168" s="28">
        <v>8.8715609869957746E-2</v>
      </c>
    </row>
    <row r="169" spans="1:5" x14ac:dyDescent="0.25">
      <c r="A169" s="25">
        <v>135</v>
      </c>
      <c r="B169" s="26" t="s">
        <v>144</v>
      </c>
      <c r="C169" s="27">
        <v>0.57546984278833724</v>
      </c>
      <c r="D169" s="27">
        <v>0.62595149999999999</v>
      </c>
      <c r="E169" s="28">
        <v>8.7722506825141044E-2</v>
      </c>
    </row>
    <row r="170" spans="1:5" x14ac:dyDescent="0.25">
      <c r="A170" s="25">
        <v>136</v>
      </c>
      <c r="B170" s="26" t="s">
        <v>145</v>
      </c>
      <c r="C170" s="27">
        <v>8.4379263541635621E-2</v>
      </c>
      <c r="D170" s="27">
        <v>9.1485200000000003E-2</v>
      </c>
      <c r="E170" s="28">
        <v>8.4214250754370168E-2</v>
      </c>
    </row>
    <row r="171" spans="1:5" x14ac:dyDescent="0.25">
      <c r="A171" s="25">
        <v>137</v>
      </c>
      <c r="B171" s="26" t="s">
        <v>146</v>
      </c>
      <c r="C171" s="27">
        <v>0.13269609710761707</v>
      </c>
      <c r="D171" s="27">
        <v>0.1436665</v>
      </c>
      <c r="E171" s="28">
        <v>8.2673139086267833E-2</v>
      </c>
    </row>
    <row r="172" spans="1:5" x14ac:dyDescent="0.25">
      <c r="A172" s="25">
        <v>138</v>
      </c>
      <c r="B172" s="26" t="s">
        <v>147</v>
      </c>
      <c r="C172" s="27">
        <v>0.18807893786957924</v>
      </c>
      <c r="D172" s="27">
        <v>0.203541</v>
      </c>
      <c r="E172" s="28">
        <v>8.2210492602540652E-2</v>
      </c>
    </row>
    <row r="173" spans="1:5" x14ac:dyDescent="0.25">
      <c r="A173" s="25">
        <v>139</v>
      </c>
      <c r="B173" s="26" t="s">
        <v>148</v>
      </c>
      <c r="C173" s="27">
        <v>0.15858422836541566</v>
      </c>
      <c r="D173" s="27">
        <v>0.17161199999999999</v>
      </c>
      <c r="E173" s="28">
        <v>8.2150487276485329E-2</v>
      </c>
    </row>
    <row r="174" spans="1:5" x14ac:dyDescent="0.25">
      <c r="A174" s="25">
        <v>140</v>
      </c>
      <c r="B174" s="26" t="s">
        <v>149</v>
      </c>
      <c r="C174" s="27">
        <v>0.12571865568758031</v>
      </c>
      <c r="D174" s="27">
        <v>0.13578850000000001</v>
      </c>
      <c r="E174" s="28">
        <v>8.0098249995959048E-2</v>
      </c>
    </row>
    <row r="175" spans="1:5" x14ac:dyDescent="0.25">
      <c r="A175" s="25">
        <v>141</v>
      </c>
      <c r="B175" s="26" t="s">
        <v>150</v>
      </c>
      <c r="C175" s="27">
        <v>0.12757140562679953</v>
      </c>
      <c r="D175" s="27">
        <v>0.13771149999999999</v>
      </c>
      <c r="E175" s="28">
        <v>7.9485636482399036E-2</v>
      </c>
    </row>
    <row r="176" spans="1:5" x14ac:dyDescent="0.25">
      <c r="A176" s="25">
        <v>142</v>
      </c>
      <c r="B176" s="26" t="s">
        <v>151</v>
      </c>
      <c r="C176" s="27">
        <v>0.53732543947334188</v>
      </c>
      <c r="D176" s="27">
        <v>0.57972319999999999</v>
      </c>
      <c r="E176" s="28">
        <v>7.8905180011975995E-2</v>
      </c>
    </row>
    <row r="177" spans="1:5" x14ac:dyDescent="0.25">
      <c r="A177" s="25">
        <v>143</v>
      </c>
      <c r="B177" s="26" t="s">
        <v>152</v>
      </c>
      <c r="C177" s="27">
        <v>0.31406547988379174</v>
      </c>
      <c r="D177" s="27">
        <v>0.3386055</v>
      </c>
      <c r="E177" s="28">
        <v>7.8136636109413793E-2</v>
      </c>
    </row>
    <row r="178" spans="1:5" x14ac:dyDescent="0.25">
      <c r="A178" s="25">
        <v>144</v>
      </c>
      <c r="B178" s="26" t="s">
        <v>153</v>
      </c>
      <c r="C178" s="27">
        <v>0.10079023355750648</v>
      </c>
      <c r="D178" s="27">
        <v>0.1084991</v>
      </c>
      <c r="E178" s="28">
        <v>7.6484260135136761E-2</v>
      </c>
    </row>
    <row r="179" spans="1:5" x14ac:dyDescent="0.25">
      <c r="A179" s="25">
        <v>145</v>
      </c>
      <c r="B179" s="26" t="s">
        <v>154</v>
      </c>
      <c r="C179" s="27">
        <v>0.41168494885945772</v>
      </c>
      <c r="D179" s="27">
        <v>0.44301020000000002</v>
      </c>
      <c r="E179" s="28">
        <v>7.6090348280466902E-2</v>
      </c>
    </row>
    <row r="180" spans="1:5" x14ac:dyDescent="0.25">
      <c r="A180" s="25">
        <v>146</v>
      </c>
      <c r="B180" s="26" t="s">
        <v>155</v>
      </c>
      <c r="C180" s="27">
        <v>0.13489901752898506</v>
      </c>
      <c r="D180" s="27">
        <v>0.1451479</v>
      </c>
      <c r="E180" s="28">
        <v>7.5974478233785669E-2</v>
      </c>
    </row>
    <row r="181" spans="1:5" x14ac:dyDescent="0.25">
      <c r="A181" s="25">
        <v>147</v>
      </c>
      <c r="B181" s="26" t="s">
        <v>156</v>
      </c>
      <c r="C181" s="27">
        <v>0.11757354995084719</v>
      </c>
      <c r="D181" s="27">
        <v>0.1264256</v>
      </c>
      <c r="E181" s="28">
        <v>7.528946819121729E-2</v>
      </c>
    </row>
    <row r="182" spans="1:5" x14ac:dyDescent="0.25">
      <c r="A182" s="25">
        <v>148</v>
      </c>
      <c r="B182" s="26" t="s">
        <v>157</v>
      </c>
      <c r="C182" s="27">
        <v>0.18753425261387027</v>
      </c>
      <c r="D182" s="27">
        <v>0.2016405</v>
      </c>
      <c r="E182" s="28">
        <v>7.5219578234458462E-2</v>
      </c>
    </row>
    <row r="183" spans="1:5" x14ac:dyDescent="0.25">
      <c r="A183" s="25">
        <v>149</v>
      </c>
      <c r="B183" s="26" t="s">
        <v>158</v>
      </c>
      <c r="C183" s="27">
        <v>0.12747344848846656</v>
      </c>
      <c r="D183" s="27">
        <v>0.1367042</v>
      </c>
      <c r="E183" s="28">
        <v>7.2413130898930644E-2</v>
      </c>
    </row>
    <row r="184" spans="1:5" x14ac:dyDescent="0.25">
      <c r="A184" s="25">
        <v>150</v>
      </c>
      <c r="B184" s="26" t="s">
        <v>159</v>
      </c>
      <c r="C184" s="27">
        <v>0.11059805712337535</v>
      </c>
      <c r="D184" s="27">
        <v>0.1180778</v>
      </c>
      <c r="E184" s="28">
        <v>6.7629966304749489E-2</v>
      </c>
    </row>
    <row r="185" spans="1:5" x14ac:dyDescent="0.25">
      <c r="A185" s="25">
        <v>151</v>
      </c>
      <c r="B185" s="26" t="s">
        <v>160</v>
      </c>
      <c r="C185" s="27">
        <v>0.31856547607778746</v>
      </c>
      <c r="D185" s="27">
        <v>0.33983229999999998</v>
      </c>
      <c r="E185" s="28">
        <v>6.6758093764748061E-2</v>
      </c>
    </row>
    <row r="186" spans="1:5" x14ac:dyDescent="0.25">
      <c r="A186" s="25">
        <v>152</v>
      </c>
      <c r="B186" s="26" t="s">
        <v>161</v>
      </c>
      <c r="C186" s="27">
        <v>1.4300287588697604</v>
      </c>
      <c r="D186" s="27">
        <v>1.5218052</v>
      </c>
      <c r="E186" s="28">
        <v>6.4178038770895895E-2</v>
      </c>
    </row>
    <row r="187" spans="1:5" x14ac:dyDescent="0.25">
      <c r="A187" s="25">
        <v>153</v>
      </c>
      <c r="B187" s="26" t="s">
        <v>162</v>
      </c>
      <c r="C187" s="27">
        <v>0.1710713838204713</v>
      </c>
      <c r="D187" s="27">
        <v>0.18179960000000001</v>
      </c>
      <c r="E187" s="28">
        <v>6.2711927266498879E-2</v>
      </c>
    </row>
    <row r="188" spans="1:5" x14ac:dyDescent="0.25">
      <c r="A188" s="25">
        <v>154</v>
      </c>
      <c r="B188" s="26" t="s">
        <v>163</v>
      </c>
      <c r="C188" s="27">
        <v>0.12529793880903173</v>
      </c>
      <c r="D188" s="27">
        <v>0.1328124</v>
      </c>
      <c r="E188" s="28">
        <v>5.9972743864694866E-2</v>
      </c>
    </row>
    <row r="189" spans="1:5" x14ac:dyDescent="0.25">
      <c r="A189" s="25">
        <v>155</v>
      </c>
      <c r="B189" s="26" t="s">
        <v>164</v>
      </c>
      <c r="C189" s="27">
        <v>9.5866616994713175E-2</v>
      </c>
      <c r="D189" s="27">
        <v>0.1016008</v>
      </c>
      <c r="E189" s="28">
        <v>5.9814179169408455E-2</v>
      </c>
    </row>
    <row r="190" spans="1:5" x14ac:dyDescent="0.25">
      <c r="A190" s="25">
        <v>156</v>
      </c>
      <c r="B190" s="26" t="s">
        <v>165</v>
      </c>
      <c r="C190" s="27">
        <v>4.9012416315905938</v>
      </c>
      <c r="D190" s="27">
        <v>5.1920978</v>
      </c>
      <c r="E190" s="28">
        <v>5.9343364451716507E-2</v>
      </c>
    </row>
    <row r="191" spans="1:5" x14ac:dyDescent="0.25">
      <c r="A191" s="25">
        <v>157</v>
      </c>
      <c r="B191" s="26" t="s">
        <v>166</v>
      </c>
      <c r="C191" s="27">
        <v>0.47074138064602306</v>
      </c>
      <c r="D191" s="27">
        <v>0.49819049999999998</v>
      </c>
      <c r="E191" s="28">
        <v>5.8310402447108167E-2</v>
      </c>
    </row>
    <row r="192" spans="1:5" x14ac:dyDescent="0.25">
      <c r="A192" s="25">
        <v>158</v>
      </c>
      <c r="B192" s="26" t="s">
        <v>167</v>
      </c>
      <c r="C192" s="27">
        <v>0.15982442156427246</v>
      </c>
      <c r="D192" s="27">
        <v>0.1687824</v>
      </c>
      <c r="E192" s="28">
        <v>5.6048871305472758E-2</v>
      </c>
    </row>
    <row r="193" spans="1:5" x14ac:dyDescent="0.25">
      <c r="A193" s="25">
        <v>159</v>
      </c>
      <c r="B193" s="26" t="s">
        <v>168</v>
      </c>
      <c r="C193" s="27">
        <v>0.1497404445029501</v>
      </c>
      <c r="D193" s="27">
        <v>0.15769520000000001</v>
      </c>
      <c r="E193" s="28">
        <v>5.3123626842801253E-2</v>
      </c>
    </row>
    <row r="194" spans="1:5" x14ac:dyDescent="0.25">
      <c r="A194" s="25">
        <v>160</v>
      </c>
      <c r="B194" s="26" t="s">
        <v>169</v>
      </c>
      <c r="C194" s="27">
        <v>0.13946351654173808</v>
      </c>
      <c r="D194" s="27">
        <v>0.1468525</v>
      </c>
      <c r="E194" s="28">
        <v>5.2981479611913906E-2</v>
      </c>
    </row>
    <row r="195" spans="1:5" x14ac:dyDescent="0.25">
      <c r="A195" s="25">
        <v>161</v>
      </c>
      <c r="B195" s="26" t="s">
        <v>170</v>
      </c>
      <c r="C195" s="27">
        <v>0.2662100507845343</v>
      </c>
      <c r="D195" s="27">
        <v>0.28028199999999998</v>
      </c>
      <c r="E195" s="28">
        <v>5.2860322793955028E-2</v>
      </c>
    </row>
    <row r="196" spans="1:5" x14ac:dyDescent="0.25">
      <c r="A196" s="25">
        <v>162</v>
      </c>
      <c r="B196" s="26" t="s">
        <v>171</v>
      </c>
      <c r="C196" s="27">
        <v>0.26283799813781383</v>
      </c>
      <c r="D196" s="27">
        <v>0.2762637</v>
      </c>
      <c r="E196" s="28">
        <v>5.1079759994012264E-2</v>
      </c>
    </row>
    <row r="197" spans="1:5" x14ac:dyDescent="0.25">
      <c r="A197" s="25">
        <v>163</v>
      </c>
      <c r="B197" s="26" t="s">
        <v>172</v>
      </c>
      <c r="C197" s="27">
        <v>0.20549133811610387</v>
      </c>
      <c r="D197" s="27">
        <v>0.21571270000000001</v>
      </c>
      <c r="E197" s="28">
        <v>4.9741083870508351E-2</v>
      </c>
    </row>
    <row r="198" spans="1:5" x14ac:dyDescent="0.25">
      <c r="A198" s="25">
        <v>164</v>
      </c>
      <c r="B198" s="26" t="s">
        <v>173</v>
      </c>
      <c r="C198" s="27">
        <v>0.16960082837245255</v>
      </c>
      <c r="D198" s="27">
        <v>0.17707059999999999</v>
      </c>
      <c r="E198" s="28">
        <v>4.4043249665876694E-2</v>
      </c>
    </row>
    <row r="199" spans="1:5" x14ac:dyDescent="0.25">
      <c r="A199" s="25">
        <v>165</v>
      </c>
      <c r="B199" s="26" t="s">
        <v>174</v>
      </c>
      <c r="C199" s="27">
        <v>0.10430147643224436</v>
      </c>
      <c r="D199" s="27">
        <v>0.1086536</v>
      </c>
      <c r="E199" s="28">
        <v>4.1726385058248328E-2</v>
      </c>
    </row>
    <row r="200" spans="1:5" x14ac:dyDescent="0.25">
      <c r="A200" s="25">
        <v>166</v>
      </c>
      <c r="B200" s="26" t="s">
        <v>175</v>
      </c>
      <c r="C200" s="27">
        <v>0.12767380749236767</v>
      </c>
      <c r="D200" s="27">
        <v>0.13223090000000001</v>
      </c>
      <c r="E200" s="28">
        <v>3.5693245130993478E-2</v>
      </c>
    </row>
    <row r="201" spans="1:5" x14ac:dyDescent="0.25">
      <c r="A201" s="25">
        <v>167</v>
      </c>
      <c r="B201" s="26" t="s">
        <v>176</v>
      </c>
      <c r="C201" s="27">
        <v>0.24963063086444032</v>
      </c>
      <c r="D201" s="27">
        <v>0.25844450000000002</v>
      </c>
      <c r="E201" s="28">
        <v>3.5307642756172708E-2</v>
      </c>
    </row>
    <row r="202" spans="1:5" x14ac:dyDescent="0.25">
      <c r="A202" s="25">
        <v>168</v>
      </c>
      <c r="B202" s="26" t="s">
        <v>177</v>
      </c>
      <c r="C202" s="27">
        <v>0.15718332650930719</v>
      </c>
      <c r="D202" s="27">
        <v>0.16268569999999999</v>
      </c>
      <c r="E202" s="28">
        <v>3.5006088831991855E-2</v>
      </c>
    </row>
    <row r="203" spans="1:5" x14ac:dyDescent="0.25">
      <c r="A203" s="25">
        <v>169</v>
      </c>
      <c r="B203" s="26" t="s">
        <v>178</v>
      </c>
      <c r="C203" s="27">
        <v>0.17253274808398086</v>
      </c>
      <c r="D203" s="27">
        <v>0.17836840000000001</v>
      </c>
      <c r="E203" s="28">
        <v>3.3823445002908237E-2</v>
      </c>
    </row>
    <row r="204" spans="1:5" x14ac:dyDescent="0.25">
      <c r="A204" s="25">
        <v>170</v>
      </c>
      <c r="B204" s="26" t="s">
        <v>179</v>
      </c>
      <c r="C204" s="27">
        <v>0.16074983500775833</v>
      </c>
      <c r="D204" s="27">
        <v>0.16573350000000001</v>
      </c>
      <c r="E204" s="28">
        <v>3.1002613421041048E-2</v>
      </c>
    </row>
    <row r="205" spans="1:5" x14ac:dyDescent="0.25">
      <c r="A205" s="25">
        <v>171</v>
      </c>
      <c r="B205" s="26" t="s">
        <v>180</v>
      </c>
      <c r="C205" s="27">
        <v>0.53085590554915529</v>
      </c>
      <c r="D205" s="27">
        <v>0.54660229999999999</v>
      </c>
      <c r="E205" s="28">
        <v>2.9662276120966391E-2</v>
      </c>
    </row>
    <row r="206" spans="1:5" x14ac:dyDescent="0.25">
      <c r="A206" s="25">
        <v>172</v>
      </c>
      <c r="B206" s="26" t="s">
        <v>181</v>
      </c>
      <c r="C206" s="27">
        <v>0.18562689098751975</v>
      </c>
      <c r="D206" s="27">
        <v>0.19101489999999999</v>
      </c>
      <c r="E206" s="28">
        <v>2.9026015486314893E-2</v>
      </c>
    </row>
    <row r="207" spans="1:5" x14ac:dyDescent="0.25">
      <c r="A207" s="25">
        <v>173</v>
      </c>
      <c r="B207" s="26" t="s">
        <v>182</v>
      </c>
      <c r="C207" s="27">
        <v>0.50024718534877244</v>
      </c>
      <c r="D207" s="27">
        <v>0.51146150000000001</v>
      </c>
      <c r="E207" s="28">
        <v>2.2417546724243786E-2</v>
      </c>
    </row>
    <row r="208" spans="1:5" x14ac:dyDescent="0.25">
      <c r="A208" s="25">
        <v>174</v>
      </c>
      <c r="B208" s="26" t="s">
        <v>183</v>
      </c>
      <c r="C208" s="27">
        <v>0.1542012581515983</v>
      </c>
      <c r="D208" s="27">
        <v>0.15761320000000001</v>
      </c>
      <c r="E208" s="28">
        <v>2.2126549999010869E-2</v>
      </c>
    </row>
    <row r="209" spans="1:5" x14ac:dyDescent="0.25">
      <c r="A209" s="25">
        <v>175</v>
      </c>
      <c r="B209" s="26" t="s">
        <v>184</v>
      </c>
      <c r="C209" s="27">
        <v>0.24276501577350035</v>
      </c>
      <c r="D209" s="27">
        <v>0.24792069999999999</v>
      </c>
      <c r="E209" s="28">
        <v>2.123734431039237E-2</v>
      </c>
    </row>
    <row r="210" spans="1:5" x14ac:dyDescent="0.25">
      <c r="A210" s="25">
        <v>176</v>
      </c>
      <c r="B210" s="26" t="s">
        <v>185</v>
      </c>
      <c r="C210" s="27">
        <v>0.25525087264027202</v>
      </c>
      <c r="D210" s="27">
        <v>0.26023289999999999</v>
      </c>
      <c r="E210" s="28">
        <v>1.951815995061934E-2</v>
      </c>
    </row>
    <row r="211" spans="1:5" x14ac:dyDescent="0.25">
      <c r="A211" s="25">
        <v>177</v>
      </c>
      <c r="B211" s="26" t="s">
        <v>186</v>
      </c>
      <c r="C211" s="27">
        <v>0.25470073139456206</v>
      </c>
      <c r="D211" s="27">
        <v>0.25964310000000002</v>
      </c>
      <c r="E211" s="28">
        <v>1.9404610965885416E-2</v>
      </c>
    </row>
    <row r="212" spans="1:5" x14ac:dyDescent="0.25">
      <c r="A212" s="25">
        <v>178</v>
      </c>
      <c r="B212" s="26" t="s">
        <v>187</v>
      </c>
      <c r="C212" s="27">
        <v>0.16618798053542269</v>
      </c>
      <c r="D212" s="27">
        <v>0.16832079999999999</v>
      </c>
      <c r="E212" s="28">
        <v>1.2833776893526272E-2</v>
      </c>
    </row>
    <row r="213" spans="1:5" x14ac:dyDescent="0.25">
      <c r="A213" s="25">
        <v>179</v>
      </c>
      <c r="B213" s="26" t="s">
        <v>188</v>
      </c>
      <c r="C213" s="27">
        <v>0.2361525236732481</v>
      </c>
      <c r="D213" s="27">
        <v>0.23843030000000001</v>
      </c>
      <c r="E213" s="28">
        <v>9.6453609358990722E-3</v>
      </c>
    </row>
    <row r="214" spans="1:5" x14ac:dyDescent="0.25">
      <c r="A214" s="25">
        <v>180</v>
      </c>
      <c r="B214" s="26" t="s">
        <v>189</v>
      </c>
      <c r="C214" s="27">
        <v>0.33197927580311681</v>
      </c>
      <c r="D214" s="27">
        <v>0.33445029999999998</v>
      </c>
      <c r="E214" s="28">
        <v>7.4433085948071298E-3</v>
      </c>
    </row>
    <row r="215" spans="1:5" x14ac:dyDescent="0.25">
      <c r="A215" s="25">
        <v>181</v>
      </c>
      <c r="B215" s="26" t="s">
        <v>190</v>
      </c>
      <c r="C215" s="27">
        <v>0.38611626071092187</v>
      </c>
      <c r="D215" s="27">
        <v>0.38896029999999998</v>
      </c>
      <c r="E215" s="28">
        <v>7.3657589137572366E-3</v>
      </c>
    </row>
    <row r="216" spans="1:5" x14ac:dyDescent="0.25">
      <c r="A216" s="25">
        <v>182</v>
      </c>
      <c r="B216" s="26" t="s">
        <v>191</v>
      </c>
      <c r="C216" s="27">
        <v>0.31363886352088238</v>
      </c>
      <c r="D216" s="27">
        <v>0.315747</v>
      </c>
      <c r="E216" s="28">
        <v>6.7215409960739159E-3</v>
      </c>
    </row>
    <row r="217" spans="1:5" x14ac:dyDescent="0.25">
      <c r="A217" s="25">
        <v>183</v>
      </c>
      <c r="B217" s="26" t="s">
        <v>192</v>
      </c>
      <c r="C217" s="27">
        <v>0.24934535147030881</v>
      </c>
      <c r="D217" s="27">
        <v>0.25005060000000001</v>
      </c>
      <c r="E217" s="28">
        <v>2.8284005518153243E-3</v>
      </c>
    </row>
    <row r="218" spans="1:5" x14ac:dyDescent="0.25">
      <c r="A218" s="25">
        <v>184</v>
      </c>
      <c r="B218" s="26" t="s">
        <v>193</v>
      </c>
      <c r="C218" s="27">
        <v>0.40185562995030943</v>
      </c>
      <c r="D218" s="27">
        <v>0.40255580000000002</v>
      </c>
      <c r="E218" s="28">
        <v>1.7423422679860856E-3</v>
      </c>
    </row>
    <row r="219" spans="1:5" x14ac:dyDescent="0.25">
      <c r="A219" s="25">
        <v>185</v>
      </c>
      <c r="B219" s="26" t="s">
        <v>194</v>
      </c>
      <c r="C219" s="27">
        <v>0.19209755741440887</v>
      </c>
      <c r="D219" s="27">
        <v>0.19202259999999999</v>
      </c>
      <c r="E219" s="28">
        <v>-3.9020493241970211E-4</v>
      </c>
    </row>
    <row r="220" spans="1:5" x14ac:dyDescent="0.25">
      <c r="A220" s="25">
        <v>186</v>
      </c>
      <c r="B220" s="26" t="s">
        <v>195</v>
      </c>
      <c r="C220" s="27">
        <v>0.7267906792496307</v>
      </c>
      <c r="D220" s="27">
        <v>0.72572510000000001</v>
      </c>
      <c r="E220" s="28">
        <v>-1.4661432514941897E-3</v>
      </c>
    </row>
    <row r="221" spans="1:5" x14ac:dyDescent="0.25">
      <c r="A221" s="25">
        <v>187</v>
      </c>
      <c r="B221" s="26" t="s">
        <v>196</v>
      </c>
      <c r="C221" s="27">
        <v>0.33947814905596124</v>
      </c>
      <c r="D221" s="27">
        <v>0.33712189999999997</v>
      </c>
      <c r="E221" s="28">
        <v>-6.9407974048216747E-3</v>
      </c>
    </row>
    <row r="222" spans="1:5" x14ac:dyDescent="0.25">
      <c r="A222" s="25">
        <v>188</v>
      </c>
      <c r="B222" s="26" t="s">
        <v>197</v>
      </c>
      <c r="C222" s="27">
        <v>13.239618859431216</v>
      </c>
      <c r="D222" s="27">
        <v>13.0765315</v>
      </c>
      <c r="E222" s="28">
        <v>-1.2318130994763643E-2</v>
      </c>
    </row>
    <row r="223" spans="1:5" x14ac:dyDescent="0.25">
      <c r="A223" s="25">
        <v>189</v>
      </c>
      <c r="B223" s="26" t="s">
        <v>198</v>
      </c>
      <c r="C223" s="27">
        <v>0.54481272661898783</v>
      </c>
      <c r="D223" s="27">
        <v>0.53633909999999996</v>
      </c>
      <c r="E223" s="28">
        <v>-1.5553283183331157E-2</v>
      </c>
    </row>
    <row r="224" spans="1:5" x14ac:dyDescent="0.25">
      <c r="A224" s="25">
        <v>190</v>
      </c>
      <c r="B224" s="26" t="s">
        <v>199</v>
      </c>
      <c r="C224" s="27">
        <v>0.61817420532280587</v>
      </c>
      <c r="D224" s="27">
        <v>0.60716579999999998</v>
      </c>
      <c r="E224" s="28">
        <v>-1.780793379603629E-2</v>
      </c>
    </row>
    <row r="225" spans="1:5" x14ac:dyDescent="0.25">
      <c r="A225" s="25">
        <v>191</v>
      </c>
      <c r="B225" s="26" t="s">
        <v>200</v>
      </c>
      <c r="C225" s="27">
        <v>0.28058688560515177</v>
      </c>
      <c r="D225" s="27">
        <v>0.27473120000000001</v>
      </c>
      <c r="E225" s="28">
        <v>-2.0869420153128648E-2</v>
      </c>
    </row>
    <row r="226" spans="1:5" x14ac:dyDescent="0.25">
      <c r="A226" s="25">
        <v>192</v>
      </c>
      <c r="B226" s="26" t="s">
        <v>201</v>
      </c>
      <c r="C226" s="27">
        <v>4.2862656337565941</v>
      </c>
      <c r="D226" s="27">
        <v>4.1944803999999998</v>
      </c>
      <c r="E226" s="28">
        <v>-2.1413799703344893E-2</v>
      </c>
    </row>
    <row r="227" spans="1:5" x14ac:dyDescent="0.25">
      <c r="A227" s="25">
        <v>193</v>
      </c>
      <c r="B227" s="26" t="s">
        <v>202</v>
      </c>
      <c r="C227" s="27">
        <v>0.21833145766836087</v>
      </c>
      <c r="D227" s="27">
        <v>0.21348520000000001</v>
      </c>
      <c r="E227" s="28">
        <v>-2.2196790696658031E-2</v>
      </c>
    </row>
    <row r="228" spans="1:5" x14ac:dyDescent="0.25">
      <c r="A228" s="25">
        <v>194</v>
      </c>
      <c r="B228" s="26" t="s">
        <v>203</v>
      </c>
      <c r="C228" s="27">
        <v>0.17535410869072379</v>
      </c>
      <c r="D228" s="27">
        <v>0.17067959999999999</v>
      </c>
      <c r="E228" s="28">
        <v>-2.6657537286271071E-2</v>
      </c>
    </row>
    <row r="229" spans="1:5" x14ac:dyDescent="0.25">
      <c r="A229" s="25">
        <v>195</v>
      </c>
      <c r="B229" s="26" t="s">
        <v>204</v>
      </c>
      <c r="C229" s="27">
        <v>0.33012832901009093</v>
      </c>
      <c r="D229" s="27">
        <v>0.32068600000000003</v>
      </c>
      <c r="E229" s="28">
        <v>-2.8601995588819262E-2</v>
      </c>
    </row>
    <row r="230" spans="1:5" x14ac:dyDescent="0.25">
      <c r="A230" s="25">
        <v>196</v>
      </c>
      <c r="B230" s="26" t="s">
        <v>205</v>
      </c>
      <c r="C230" s="27">
        <v>0.22812888565025896</v>
      </c>
      <c r="D230" s="27">
        <v>0.2207469</v>
      </c>
      <c r="E230" s="28">
        <v>-3.2358837984139299E-2</v>
      </c>
    </row>
    <row r="231" spans="1:5" x14ac:dyDescent="0.25">
      <c r="A231" s="25">
        <v>197</v>
      </c>
      <c r="B231" s="26" t="s">
        <v>206</v>
      </c>
      <c r="C231" s="27">
        <v>0.18876635887912208</v>
      </c>
      <c r="D231" s="27">
        <v>0.1825976</v>
      </c>
      <c r="E231" s="28">
        <v>-3.2679333943567146E-2</v>
      </c>
    </row>
    <row r="232" spans="1:5" x14ac:dyDescent="0.25">
      <c r="A232" s="25">
        <v>198</v>
      </c>
      <c r="B232" s="26" t="s">
        <v>207</v>
      </c>
      <c r="C232" s="27">
        <v>0.26987704681611724</v>
      </c>
      <c r="D232" s="27">
        <v>0.25952340000000002</v>
      </c>
      <c r="E232" s="28">
        <v>-3.8364310482364772E-2</v>
      </c>
    </row>
    <row r="233" spans="1:5" x14ac:dyDescent="0.25">
      <c r="A233" s="25">
        <v>199</v>
      </c>
      <c r="B233" s="26" t="s">
        <v>208</v>
      </c>
      <c r="C233" s="27">
        <v>0.1146861693502822</v>
      </c>
      <c r="D233" s="27">
        <v>0.1100235</v>
      </c>
      <c r="E233" s="28">
        <v>-4.0655899283209673E-2</v>
      </c>
    </row>
    <row r="234" spans="1:5" x14ac:dyDescent="0.25">
      <c r="A234" s="25">
        <v>200</v>
      </c>
      <c r="B234" s="26" t="s">
        <v>209</v>
      </c>
      <c r="C234" s="27">
        <v>0.67611588893703101</v>
      </c>
      <c r="D234" s="27">
        <v>0.64703449999999996</v>
      </c>
      <c r="E234" s="28">
        <v>-4.3012432354979757E-2</v>
      </c>
    </row>
    <row r="235" spans="1:5" x14ac:dyDescent="0.25">
      <c r="A235" s="25">
        <v>201</v>
      </c>
      <c r="B235" s="26" t="s">
        <v>210</v>
      </c>
      <c r="C235" s="27">
        <v>0.39835967873260336</v>
      </c>
      <c r="D235" s="27">
        <v>0.38028400000000001</v>
      </c>
      <c r="E235" s="28">
        <v>-4.5375271890247038E-2</v>
      </c>
    </row>
    <row r="236" spans="1:5" x14ac:dyDescent="0.25">
      <c r="A236" s="25">
        <v>202</v>
      </c>
      <c r="B236" s="26" t="s">
        <v>211</v>
      </c>
      <c r="C236" s="27">
        <v>0.13999980891798239</v>
      </c>
      <c r="D236" s="27">
        <v>0.1334641</v>
      </c>
      <c r="E236" s="28">
        <v>-4.6683698845698229E-2</v>
      </c>
    </row>
    <row r="237" spans="1:5" x14ac:dyDescent="0.25">
      <c r="A237" s="25">
        <v>203</v>
      </c>
      <c r="B237" s="26" t="s">
        <v>212</v>
      </c>
      <c r="C237" s="27">
        <v>0.96845728790013008</v>
      </c>
      <c r="D237" s="27">
        <v>0.91879250000000001</v>
      </c>
      <c r="E237" s="28">
        <v>-5.1282373028361805E-2</v>
      </c>
    </row>
    <row r="238" spans="1:5" x14ac:dyDescent="0.25">
      <c r="A238" s="25">
        <v>204</v>
      </c>
      <c r="B238" s="26" t="s">
        <v>213</v>
      </c>
      <c r="C238" s="27">
        <v>0.325215621268653</v>
      </c>
      <c r="D238" s="27">
        <v>0.308531</v>
      </c>
      <c r="E238" s="28">
        <v>-5.1303259061071471E-2</v>
      </c>
    </row>
    <row r="239" spans="1:5" x14ac:dyDescent="0.25">
      <c r="A239" s="25">
        <v>205</v>
      </c>
      <c r="B239" s="26" t="s">
        <v>214</v>
      </c>
      <c r="C239" s="27">
        <v>0.25355807027729743</v>
      </c>
      <c r="D239" s="27">
        <v>0.23962049999999999</v>
      </c>
      <c r="E239" s="28">
        <v>-5.4967961627310769E-2</v>
      </c>
    </row>
    <row r="240" spans="1:5" x14ac:dyDescent="0.25">
      <c r="A240" s="25">
        <v>206</v>
      </c>
      <c r="B240" s="26" t="s">
        <v>215</v>
      </c>
      <c r="C240" s="27">
        <v>0.21045083262254383</v>
      </c>
      <c r="D240" s="27">
        <v>0.1984744</v>
      </c>
      <c r="E240" s="28">
        <v>-5.6908459203030448E-2</v>
      </c>
    </row>
    <row r="241" spans="1:5" x14ac:dyDescent="0.25">
      <c r="A241" s="25">
        <v>207</v>
      </c>
      <c r="B241" s="26" t="s">
        <v>216</v>
      </c>
      <c r="C241" s="27">
        <v>0.4131049213438665</v>
      </c>
      <c r="D241" s="27">
        <v>0.38957009999999997</v>
      </c>
      <c r="E241" s="28">
        <v>-5.6970566381309817E-2</v>
      </c>
    </row>
    <row r="242" spans="1:5" x14ac:dyDescent="0.25">
      <c r="A242" s="25">
        <v>208</v>
      </c>
      <c r="B242" s="26" t="s">
        <v>217</v>
      </c>
      <c r="C242" s="27">
        <v>0.37683895109653143</v>
      </c>
      <c r="D242" s="27">
        <v>0.35527730000000002</v>
      </c>
      <c r="E242" s="28">
        <v>-5.7217150811483264E-2</v>
      </c>
    </row>
    <row r="243" spans="1:5" x14ac:dyDescent="0.25">
      <c r="A243" s="25">
        <v>209</v>
      </c>
      <c r="B243" s="26" t="s">
        <v>218</v>
      </c>
      <c r="C243" s="27">
        <v>0.4828299060071064</v>
      </c>
      <c r="D243" s="27">
        <v>0.45416380000000001</v>
      </c>
      <c r="E243" s="28">
        <v>-5.9371024144234563E-2</v>
      </c>
    </row>
    <row r="244" spans="1:5" x14ac:dyDescent="0.25">
      <c r="A244" s="25">
        <v>210</v>
      </c>
      <c r="B244" s="26" t="s">
        <v>219</v>
      </c>
      <c r="C244" s="27">
        <v>0.61368555743724795</v>
      </c>
      <c r="D244" s="27">
        <v>0.57713360000000002</v>
      </c>
      <c r="E244" s="28">
        <v>-5.956137796347849E-2</v>
      </c>
    </row>
    <row r="245" spans="1:5" x14ac:dyDescent="0.25">
      <c r="A245" s="25">
        <v>211</v>
      </c>
      <c r="B245" s="26" t="s">
        <v>220</v>
      </c>
      <c r="C245" s="27">
        <v>0.27499555209893306</v>
      </c>
      <c r="D245" s="27">
        <v>0.25711010000000001</v>
      </c>
      <c r="E245" s="28">
        <v>-6.5039059586311176E-2</v>
      </c>
    </row>
    <row r="246" spans="1:5" x14ac:dyDescent="0.25">
      <c r="A246" s="25">
        <v>212</v>
      </c>
      <c r="B246" s="26" t="s">
        <v>221</v>
      </c>
      <c r="C246" s="27">
        <v>0.47774494740692336</v>
      </c>
      <c r="D246" s="27">
        <v>0.4460364</v>
      </c>
      <c r="E246" s="28">
        <v>-6.6371287815871649E-2</v>
      </c>
    </row>
    <row r="247" spans="1:5" x14ac:dyDescent="0.25">
      <c r="A247" s="25">
        <v>213</v>
      </c>
      <c r="B247" s="26" t="s">
        <v>222</v>
      </c>
      <c r="C247" s="27">
        <v>0.25587847195163482</v>
      </c>
      <c r="D247" s="27">
        <v>0.23868300000000001</v>
      </c>
      <c r="E247" s="28">
        <v>-6.7201714237550392E-2</v>
      </c>
    </row>
    <row r="248" spans="1:5" x14ac:dyDescent="0.25">
      <c r="A248" s="25">
        <v>214</v>
      </c>
      <c r="B248" s="26" t="s">
        <v>223</v>
      </c>
      <c r="C248" s="27">
        <v>0.91031492142987214</v>
      </c>
      <c r="D248" s="27">
        <v>0.84765100000000004</v>
      </c>
      <c r="E248" s="28">
        <v>-6.8837629653969779E-2</v>
      </c>
    </row>
    <row r="249" spans="1:5" x14ac:dyDescent="0.25">
      <c r="A249" s="25">
        <v>215</v>
      </c>
      <c r="B249" s="26" t="s">
        <v>224</v>
      </c>
      <c r="C249" s="27">
        <v>4.94866178110912</v>
      </c>
      <c r="D249" s="27">
        <v>4.6055780999999998</v>
      </c>
      <c r="E249" s="28">
        <v>-6.9328577357781418E-2</v>
      </c>
    </row>
    <row r="250" spans="1:5" x14ac:dyDescent="0.25">
      <c r="A250" s="25">
        <v>216</v>
      </c>
      <c r="B250" s="26" t="s">
        <v>225</v>
      </c>
      <c r="C250" s="27">
        <v>0.22883526036102486</v>
      </c>
      <c r="D250" s="27">
        <v>0.21292839999999999</v>
      </c>
      <c r="E250" s="28">
        <v>-6.9512278553266693E-2</v>
      </c>
    </row>
    <row r="251" spans="1:5" x14ac:dyDescent="0.25">
      <c r="A251" s="25">
        <v>217</v>
      </c>
      <c r="B251" s="26" t="s">
        <v>226</v>
      </c>
      <c r="C251" s="27">
        <v>0.41520077416661366</v>
      </c>
      <c r="D251" s="27">
        <v>0.3855633</v>
      </c>
      <c r="E251" s="28">
        <v>-7.1381066728745113E-2</v>
      </c>
    </row>
    <row r="252" spans="1:5" x14ac:dyDescent="0.25">
      <c r="A252" s="25">
        <v>218</v>
      </c>
      <c r="B252" s="26" t="s">
        <v>227</v>
      </c>
      <c r="C252" s="27">
        <v>1.6912425080374174</v>
      </c>
      <c r="D252" s="27">
        <v>1.5655067</v>
      </c>
      <c r="E252" s="28">
        <v>-7.4345226920369933E-2</v>
      </c>
    </row>
    <row r="253" spans="1:5" x14ac:dyDescent="0.25">
      <c r="A253" s="25">
        <v>219</v>
      </c>
      <c r="B253" s="26" t="s">
        <v>228</v>
      </c>
      <c r="C253" s="27">
        <v>0.35200781361916117</v>
      </c>
      <c r="D253" s="27">
        <v>0.32464009999999999</v>
      </c>
      <c r="E253" s="28">
        <v>-7.7747460596912843E-2</v>
      </c>
    </row>
    <row r="254" spans="1:5" x14ac:dyDescent="0.25">
      <c r="A254" s="25">
        <v>220</v>
      </c>
      <c r="B254" s="26" t="s">
        <v>229</v>
      </c>
      <c r="C254" s="27">
        <v>0.25218393190966071</v>
      </c>
      <c r="D254" s="27">
        <v>0.23253199999999999</v>
      </c>
      <c r="E254" s="28">
        <v>-7.7926978776350353E-2</v>
      </c>
    </row>
    <row r="255" spans="1:5" x14ac:dyDescent="0.25">
      <c r="A255" s="25">
        <v>221</v>
      </c>
      <c r="B255" s="26" t="s">
        <v>230</v>
      </c>
      <c r="C255" s="27">
        <v>0.4942521901884756</v>
      </c>
      <c r="D255" s="27">
        <v>0.45517180000000002</v>
      </c>
      <c r="E255" s="28">
        <v>-7.9069735985535794E-2</v>
      </c>
    </row>
    <row r="256" spans="1:5" x14ac:dyDescent="0.25">
      <c r="A256" s="25">
        <v>222</v>
      </c>
      <c r="B256" s="26" t="s">
        <v>231</v>
      </c>
      <c r="C256" s="27">
        <v>1.7342845094818542</v>
      </c>
      <c r="D256" s="27">
        <v>1.5788888000000001</v>
      </c>
      <c r="E256" s="28">
        <v>-8.9602201156880001E-2</v>
      </c>
    </row>
    <row r="257" spans="1:5" x14ac:dyDescent="0.25">
      <c r="A257" s="25">
        <v>223</v>
      </c>
      <c r="B257" s="26" t="s">
        <v>232</v>
      </c>
      <c r="C257" s="27">
        <v>6.1744426873821219</v>
      </c>
      <c r="D257" s="27">
        <v>5.6010073</v>
      </c>
      <c r="E257" s="28">
        <v>-9.2872412364272905E-2</v>
      </c>
    </row>
    <row r="258" spans="1:5" x14ac:dyDescent="0.25">
      <c r="A258" s="25">
        <v>224</v>
      </c>
      <c r="B258" s="26" t="s">
        <v>233</v>
      </c>
      <c r="C258" s="27">
        <v>3.1037416722085989</v>
      </c>
      <c r="D258" s="27">
        <v>2.8134611</v>
      </c>
      <c r="E258" s="28">
        <v>-9.3526009206184146E-2</v>
      </c>
    </row>
    <row r="259" spans="1:5" x14ac:dyDescent="0.25">
      <c r="A259" s="25">
        <v>225</v>
      </c>
      <c r="B259" s="26" t="s">
        <v>234</v>
      </c>
      <c r="C259" s="27">
        <v>0.80754345685611773</v>
      </c>
      <c r="D259" s="27">
        <v>0.72474760000000005</v>
      </c>
      <c r="E259" s="28">
        <v>-0.10252805115709041</v>
      </c>
    </row>
    <row r="260" spans="1:5" x14ac:dyDescent="0.25">
      <c r="A260" s="25">
        <v>226</v>
      </c>
      <c r="B260" s="26" t="s">
        <v>235</v>
      </c>
      <c r="C260" s="27">
        <v>0.33119847253082468</v>
      </c>
      <c r="D260" s="27">
        <v>0.2970083</v>
      </c>
      <c r="E260" s="28">
        <v>-0.10323167335152061</v>
      </c>
    </row>
    <row r="261" spans="1:5" x14ac:dyDescent="0.25">
      <c r="A261" s="25">
        <v>227</v>
      </c>
      <c r="B261" s="26" t="s">
        <v>236</v>
      </c>
      <c r="C261" s="27">
        <v>0.80589313043250177</v>
      </c>
      <c r="D261" s="27">
        <v>0.72268699999999997</v>
      </c>
      <c r="E261" s="28">
        <v>-0.10324710224027756</v>
      </c>
    </row>
    <row r="262" spans="1:5" x14ac:dyDescent="0.25">
      <c r="A262" s="25">
        <v>228</v>
      </c>
      <c r="B262" s="26" t="s">
        <v>237</v>
      </c>
      <c r="C262" s="27">
        <v>0.40410995530724175</v>
      </c>
      <c r="D262" s="27">
        <v>0.36204530000000001</v>
      </c>
      <c r="E262" s="28">
        <v>-0.10409210353469345</v>
      </c>
    </row>
    <row r="263" spans="1:5" x14ac:dyDescent="0.25">
      <c r="A263" s="25">
        <v>229</v>
      </c>
      <c r="B263" s="26" t="s">
        <v>238</v>
      </c>
      <c r="C263" s="27">
        <v>0.52491742326757007</v>
      </c>
      <c r="D263" s="27">
        <v>0.47024460000000001</v>
      </c>
      <c r="E263" s="28">
        <v>-0.10415509343781348</v>
      </c>
    </row>
    <row r="264" spans="1:5" x14ac:dyDescent="0.25">
      <c r="A264" s="25">
        <v>230</v>
      </c>
      <c r="B264" s="26" t="s">
        <v>239</v>
      </c>
      <c r="C264" s="27">
        <v>0.75540074297874349</v>
      </c>
      <c r="D264" s="27">
        <v>0.67458470000000004</v>
      </c>
      <c r="E264" s="28">
        <v>-0.10698433080706882</v>
      </c>
    </row>
    <row r="265" spans="1:5" x14ac:dyDescent="0.25">
      <c r="A265" s="25">
        <v>231</v>
      </c>
      <c r="B265" s="26" t="s">
        <v>240</v>
      </c>
      <c r="C265" s="27">
        <v>1.3630493136261963</v>
      </c>
      <c r="D265" s="27">
        <v>1.2131286999999999</v>
      </c>
      <c r="E265" s="28">
        <v>-0.10998913401552157</v>
      </c>
    </row>
    <row r="266" spans="1:5" x14ac:dyDescent="0.25">
      <c r="A266" s="25">
        <v>232</v>
      </c>
      <c r="B266" s="26" t="s">
        <v>241</v>
      </c>
      <c r="C266" s="27">
        <v>0.72060957308316131</v>
      </c>
      <c r="D266" s="27">
        <v>0.63828229999999997</v>
      </c>
      <c r="E266" s="28">
        <v>-0.11424671022745414</v>
      </c>
    </row>
    <row r="267" spans="1:5" x14ac:dyDescent="0.25">
      <c r="A267" s="25">
        <v>233</v>
      </c>
      <c r="B267" s="26" t="s">
        <v>242</v>
      </c>
      <c r="C267" s="27">
        <v>0.51901588262567311</v>
      </c>
      <c r="D267" s="27">
        <v>0.45885799999999999</v>
      </c>
      <c r="E267" s="28">
        <v>-0.11590759481451252</v>
      </c>
    </row>
    <row r="268" spans="1:5" x14ac:dyDescent="0.25">
      <c r="A268" s="25">
        <v>234</v>
      </c>
      <c r="B268" s="26" t="s">
        <v>243</v>
      </c>
      <c r="C268" s="27">
        <v>0.21086781428890469</v>
      </c>
      <c r="D268" s="27">
        <v>0.18535270000000001</v>
      </c>
      <c r="E268" s="28">
        <v>-0.12100051577310456</v>
      </c>
    </row>
    <row r="269" spans="1:5" x14ac:dyDescent="0.25">
      <c r="A269" s="25">
        <v>235</v>
      </c>
      <c r="B269" s="26" t="s">
        <v>244</v>
      </c>
      <c r="C269" s="27">
        <v>0.33151767428117929</v>
      </c>
      <c r="D269" s="27">
        <v>0.28889310000000001</v>
      </c>
      <c r="E269" s="28">
        <v>-0.12857406282666817</v>
      </c>
    </row>
    <row r="270" spans="1:5" x14ac:dyDescent="0.25">
      <c r="A270" s="25">
        <v>236</v>
      </c>
      <c r="B270" s="26" t="s">
        <v>245</v>
      </c>
      <c r="C270" s="27">
        <v>0.27987979825035947</v>
      </c>
      <c r="D270" s="27">
        <v>0.24219779999999999</v>
      </c>
      <c r="E270" s="28">
        <v>-0.13463636348862873</v>
      </c>
    </row>
    <row r="271" spans="1:5" x14ac:dyDescent="0.25">
      <c r="A271" s="25">
        <v>237</v>
      </c>
      <c r="B271" s="26" t="s">
        <v>246</v>
      </c>
      <c r="C271" s="27">
        <v>0.67067233467535203</v>
      </c>
      <c r="D271" s="27">
        <v>0.57827600000000001</v>
      </c>
      <c r="E271" s="28">
        <v>-0.13776673033647302</v>
      </c>
    </row>
    <row r="272" spans="1:5" x14ac:dyDescent="0.25">
      <c r="A272" s="25">
        <v>238</v>
      </c>
      <c r="B272" s="26" t="s">
        <v>247</v>
      </c>
      <c r="C272" s="27">
        <v>0.85929810089422254</v>
      </c>
      <c r="D272" s="27">
        <v>0.73754430000000004</v>
      </c>
      <c r="E272" s="28">
        <v>-0.1416898289051497</v>
      </c>
    </row>
    <row r="273" spans="1:5" x14ac:dyDescent="0.25">
      <c r="A273" s="25">
        <v>239</v>
      </c>
      <c r="B273" s="26" t="s">
        <v>248</v>
      </c>
      <c r="C273" s="27">
        <v>0.41450521461571521</v>
      </c>
      <c r="D273" s="27">
        <v>0.35153210000000001</v>
      </c>
      <c r="E273" s="28">
        <v>-0.15192357633931608</v>
      </c>
    </row>
    <row r="274" spans="1:5" x14ac:dyDescent="0.25">
      <c r="A274" s="25">
        <v>240</v>
      </c>
      <c r="B274" s="26" t="s">
        <v>249</v>
      </c>
      <c r="C274" s="27">
        <v>2.8887229685125857</v>
      </c>
      <c r="D274" s="27">
        <v>2.4385555000000001</v>
      </c>
      <c r="E274" s="28">
        <v>-0.15583615092878866</v>
      </c>
    </row>
    <row r="275" spans="1:5" x14ac:dyDescent="0.25">
      <c r="A275" s="25">
        <v>241</v>
      </c>
      <c r="B275" s="26" t="s">
        <v>250</v>
      </c>
      <c r="C275" s="27">
        <v>1.1018567233624519</v>
      </c>
      <c r="D275" s="27">
        <v>0.9189425</v>
      </c>
      <c r="E275" s="28">
        <v>-0.16600545196499461</v>
      </c>
    </row>
    <row r="276" spans="1:5" x14ac:dyDescent="0.25">
      <c r="A276" s="25">
        <v>242</v>
      </c>
      <c r="B276" s="26" t="s">
        <v>251</v>
      </c>
      <c r="C276" s="27">
        <v>0.91610305681319382</v>
      </c>
      <c r="D276" s="27">
        <v>0.74497119999999994</v>
      </c>
      <c r="E276" s="28">
        <v>-0.18680415433663378</v>
      </c>
    </row>
    <row r="277" spans="1:5" x14ac:dyDescent="0.25">
      <c r="A277" s="25">
        <v>243</v>
      </c>
      <c r="B277" s="26" t="s">
        <v>252</v>
      </c>
      <c r="C277" s="27">
        <v>0.44525658478357188</v>
      </c>
      <c r="D277" s="27">
        <v>0.34420079999999997</v>
      </c>
      <c r="E277" s="28">
        <v>-0.22696078673983588</v>
      </c>
    </row>
    <row r="278" spans="1:5" x14ac:dyDescent="0.25">
      <c r="A278" s="25">
        <v>244</v>
      </c>
      <c r="B278" s="26" t="s">
        <v>253</v>
      </c>
      <c r="C278" s="27">
        <v>1.0669379314200902</v>
      </c>
      <c r="D278" s="27">
        <v>0.73435399999999995</v>
      </c>
      <c r="E278" s="28">
        <v>-0.31171816244026707</v>
      </c>
    </row>
    <row r="279" spans="1:5" x14ac:dyDescent="0.25">
      <c r="A279" s="25">
        <v>245</v>
      </c>
      <c r="B279" s="26" t="s">
        <v>254</v>
      </c>
      <c r="C279" s="27">
        <v>0.79992113057478331</v>
      </c>
      <c r="D279" s="27">
        <v>0.53021209999999996</v>
      </c>
      <c r="E279" s="28">
        <v>-0.33716952867713834</v>
      </c>
    </row>
    <row r="280" spans="1:5" x14ac:dyDescent="0.25">
      <c r="A280" s="25">
        <v>246</v>
      </c>
      <c r="B280" s="26" t="s">
        <v>255</v>
      </c>
      <c r="C280" s="27">
        <v>1.3355846682422547</v>
      </c>
      <c r="D280" s="27">
        <v>0.82251059999999998</v>
      </c>
      <c r="E280" s="28">
        <v>-0.3841569017990486</v>
      </c>
    </row>
  </sheetData>
  <mergeCells count="7">
    <mergeCell ref="A14:C14"/>
    <mergeCell ref="B1:E2"/>
    <mergeCell ref="A6:E6"/>
    <mergeCell ref="A10:D10"/>
    <mergeCell ref="A11:C11"/>
    <mergeCell ref="A12:C12"/>
    <mergeCell ref="A13:C13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  <headerFooter>
    <oddFooter>&amp;L&amp;D&amp;C&amp;"-,Negrito itálico"&amp;U&amp;K04-022Secretaria Executiva do COÍNDICE/ICMS&amp;R&amp;P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Rel. 01</vt:lpstr>
      <vt:lpstr>'Rel. 01'!Titulos_de_impressao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Mendonca De Lima</dc:creator>
  <cp:lastModifiedBy>Jaqueline Mendonca De Lima</cp:lastModifiedBy>
  <dcterms:created xsi:type="dcterms:W3CDTF">2024-06-27T16:28:04Z</dcterms:created>
  <dcterms:modified xsi:type="dcterms:W3CDTF">2024-06-27T16:34:12Z</dcterms:modified>
</cp:coreProperties>
</file>